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kesala\Documents\"/>
    </mc:Choice>
  </mc:AlternateContent>
  <xr:revisionPtr revIDLastSave="0" documentId="13_ncr:2001_{BA438D86-789A-4D0F-A9AD-A12EF790E822}" xr6:coauthVersionLast="47" xr6:coauthVersionMax="47" xr10:uidLastSave="{00000000-0000-0000-0000-000000000000}"/>
  <bookViews>
    <workbookView xWindow="-120" yWindow="-120" windowWidth="38640" windowHeight="21120" xr2:uid="{00000000-000D-0000-FFFF-FFFF00000000}"/>
  </bookViews>
  <sheets>
    <sheet name="Instructions" sheetId="5" r:id="rId1"/>
    <sheet name="Contacts" sheetId="3" r:id="rId2"/>
    <sheet name="CIPs" sheetId="9" r:id="rId3"/>
    <sheet name="Enrollment Growth Pledge" sheetId="6" r:id="rId4"/>
    <sheet name="Budget Table" sheetId="1" r:id="rId5"/>
    <sheet name="drop downs" sheetId="4" state="hidden" r:id="rId6"/>
  </sheets>
  <definedNames>
    <definedName name="_xlnm.Print_Area" localSheetId="4">'Budget Table'!$A$1:$F$8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9" l="1"/>
  <c r="B14" i="6" l="1"/>
  <c r="B15" i="6"/>
  <c r="C8" i="1" l="1"/>
  <c r="D8" i="1"/>
  <c r="E8" i="1"/>
  <c r="B8" i="1"/>
  <c r="A1" i="6"/>
  <c r="F8" i="1" l="1"/>
  <c r="A1" i="1"/>
</calcChain>
</file>

<file path=xl/sharedStrings.xml><?xml version="1.0" encoding="utf-8"?>
<sst xmlns="http://schemas.openxmlformats.org/spreadsheetml/2006/main" count="1133" uniqueCount="592">
  <si>
    <t>Total</t>
  </si>
  <si>
    <t>Legal Notice</t>
  </si>
  <si>
    <t>Financial Aid Contact</t>
  </si>
  <si>
    <t>Authorized Signatory</t>
  </si>
  <si>
    <t>Title</t>
  </si>
  <si>
    <t>Email</t>
  </si>
  <si>
    <t>Mailing Address</t>
  </si>
  <si>
    <t>Program Manager</t>
  </si>
  <si>
    <t xml:space="preserve">Institution Name: </t>
  </si>
  <si>
    <t>Institution Mailing Address:</t>
  </si>
  <si>
    <t>Institution Email:</t>
  </si>
  <si>
    <t>Institution Phone Number:</t>
  </si>
  <si>
    <t>Phone</t>
  </si>
  <si>
    <t>Program Manager 2 (optional)</t>
  </si>
  <si>
    <t>Legal Notice 2 (optional)</t>
  </si>
  <si>
    <t>Name</t>
  </si>
  <si>
    <t>General Instructions</t>
  </si>
  <si>
    <t>Instructions for Budget Table</t>
  </si>
  <si>
    <t>Instructions for Contacts</t>
  </si>
  <si>
    <t>Institution ZIP Code:</t>
  </si>
  <si>
    <t>AY27-28</t>
  </si>
  <si>
    <t>AY28-29</t>
  </si>
  <si>
    <t>AY29-30</t>
  </si>
  <si>
    <t>AY30-31</t>
  </si>
  <si>
    <t>Honorific</t>
  </si>
  <si>
    <t>2023-2024 STEM enrollment:</t>
  </si>
  <si>
    <t>2025-2026 projected STEM enrollment:</t>
  </si>
  <si>
    <t>2026-2027 projected STEM enrollment:</t>
  </si>
  <si>
    <t>2027-2028 projected STEM enrollment:</t>
  </si>
  <si>
    <t>2028-2029 projected STEM enrollment:</t>
  </si>
  <si>
    <t>2029-2030 projected STEM enrollment:</t>
  </si>
  <si>
    <t>2030-2031 projected STEM enrollment:</t>
  </si>
  <si>
    <t>2024-2025 STEM enrollment:</t>
  </si>
  <si>
    <t>Average annual per-student scholarship amount:</t>
  </si>
  <si>
    <t>Number of COF students awarded</t>
  </si>
  <si>
    <t>Pledged increase in students</t>
  </si>
  <si>
    <t>4-Year Funding Period</t>
  </si>
  <si>
    <t xml:space="preserve"> Requested annual allocation</t>
  </si>
  <si>
    <t>Instructions for CIP Codes</t>
  </si>
  <si>
    <t>010901 Animal Sciences, General</t>
  </si>
  <si>
    <t>011003 Brewing Science</t>
  </si>
  <si>
    <t>011201 Soil Science and Agronomy, General</t>
  </si>
  <si>
    <t>011302 Pre-Veterinary Studies</t>
  </si>
  <si>
    <t>018301 Veterinary/Animal Health Technology/Technician and Veterinary Assistant</t>
  </si>
  <si>
    <t>030101 Natural Resources/Conservation, General</t>
  </si>
  <si>
    <t>030103 Environmental Studies</t>
  </si>
  <si>
    <t>030104 Environmental Science</t>
  </si>
  <si>
    <t>030201 Natural Resources Management and Policy</t>
  </si>
  <si>
    <t>030208 Natural Resources Law Enforcement and Protective Services</t>
  </si>
  <si>
    <t>030299 Natural Resources Management and Policy, Other</t>
  </si>
  <si>
    <t>030301 Fishing and Fisheries Sciences and Management</t>
  </si>
  <si>
    <t>030506 Forest Management/Forest Resources Management</t>
  </si>
  <si>
    <t>030601 Wildlife, Fish and Wildlands Science and Management</t>
  </si>
  <si>
    <t>040401 Environmental Design/Architecture</t>
  </si>
  <si>
    <t>100204 Voice Writing Technology/Technician</t>
  </si>
  <si>
    <t>100299 Audiovisual Communications Technologies/Technicians, Other</t>
  </si>
  <si>
    <t>100399 Graphic Communications, Other</t>
  </si>
  <si>
    <t>110101 Computer and Information Sciences, General</t>
  </si>
  <si>
    <t>110102 Artificial Intelligence</t>
  </si>
  <si>
    <t>110103 Information Technology</t>
  </si>
  <si>
    <t>110104 Informatics</t>
  </si>
  <si>
    <t>110105 Human-Centered Technology Design</t>
  </si>
  <si>
    <t>110199 Computer and Information Sciences,  Other</t>
  </si>
  <si>
    <t>110201 Computer Programming/Programmer, General</t>
  </si>
  <si>
    <t>110202 Computer Programming, Specific Applications</t>
  </si>
  <si>
    <t>110203 Computer Programming, Vendor/Product Certification</t>
  </si>
  <si>
    <t>110204 Computer Game Programming</t>
  </si>
  <si>
    <t>110205 Computer Programming, Specific Platforms</t>
  </si>
  <si>
    <t>110299 Computer Programming, Other</t>
  </si>
  <si>
    <t>110301 Data Processing and Data Processing Technology/Technician</t>
  </si>
  <si>
    <t>110401 Information Science/Studies</t>
  </si>
  <si>
    <t>110501 Computer Systems Analysis/Analyst</t>
  </si>
  <si>
    <t>110601 Data Entry/Microcomputer Applications, General</t>
  </si>
  <si>
    <t>110602 Word Processing</t>
  </si>
  <si>
    <t>110699 Data Entry/Microcomputer Applications, Other</t>
  </si>
  <si>
    <t>110701 Computer Science</t>
  </si>
  <si>
    <t>110801 Web Page, Digital/Multimedia and Information Resources Design</t>
  </si>
  <si>
    <t>110802 Data Modeling/Warehousing and Database Administration</t>
  </si>
  <si>
    <t>110803 Computer Graphics</t>
  </si>
  <si>
    <t>110804 Modeling, Virtual Environments and Simulation</t>
  </si>
  <si>
    <t>110899 Computer Software and Media Applications, Other</t>
  </si>
  <si>
    <t>110901 Computer Systems Networking and Telecommunications</t>
  </si>
  <si>
    <t>110902 Cloud Computing</t>
  </si>
  <si>
    <t>110999 Computer Systems Networking and Telecommunications, Other</t>
  </si>
  <si>
    <t>111001 Network and System Administration/Administrator</t>
  </si>
  <si>
    <t>111002 System, Networking, and LAN/WAN Management/Manager</t>
  </si>
  <si>
    <t>111003 Computer and Information Systems Security/Information Assurance</t>
  </si>
  <si>
    <t>111004 Web/Multimedia Management and Webmaster</t>
  </si>
  <si>
    <t>111005 Information Technology Project Management</t>
  </si>
  <si>
    <t>111006 Computer Support Specialist</t>
  </si>
  <si>
    <t>111099 Computer/Information Technology Services Administration and Management, Other</t>
  </si>
  <si>
    <t>119999 Computer and Information Sciences and Support Services, Other</t>
  </si>
  <si>
    <t>130601 Educational Evaluation and Research</t>
  </si>
  <si>
    <t>130603 Educational Statistics and Research Methods</t>
  </si>
  <si>
    <t>130604 Educational Assessment, Testing, and Measurement</t>
  </si>
  <si>
    <t>130607 Learning Sciences</t>
  </si>
  <si>
    <t>130699 Educational Assessment, Evaluation, and Research, Other</t>
  </si>
  <si>
    <t>131311 Mathematics Teacher Education</t>
  </si>
  <si>
    <t>131316 Science Teacher Education/General Science Teacher Education</t>
  </si>
  <si>
    <t>131321 Computer Teacher Education</t>
  </si>
  <si>
    <t>131322 Biology Teacher Education</t>
  </si>
  <si>
    <t>131323 Chemistry Teacher Education</t>
  </si>
  <si>
    <t>131329 Physics Teacher Education</t>
  </si>
  <si>
    <t>131335 Psychology Teacher Education</t>
  </si>
  <si>
    <t>131337 Earth Science Teacher Education</t>
  </si>
  <si>
    <t>131338 Environmental Education</t>
  </si>
  <si>
    <t>140101 Engineering, General</t>
  </si>
  <si>
    <t>140102 Pre-Engineering</t>
  </si>
  <si>
    <t>140103 Applied Engineering</t>
  </si>
  <si>
    <t>140201 Aerospace, Aeronautical and Astronautical/Space Engineering</t>
  </si>
  <si>
    <t>140202 Astronautical Engineering</t>
  </si>
  <si>
    <t>140299 Aerospace, Aeronautical, and Astronautical/Space Engineering, Other</t>
  </si>
  <si>
    <t>140301 Agricultural Engineering</t>
  </si>
  <si>
    <t>140401 Architectural Engineering</t>
  </si>
  <si>
    <t>140501 Bioengineering and Biomedical Engineering</t>
  </si>
  <si>
    <t>140601 Ceramic Sciences and Engineering</t>
  </si>
  <si>
    <t>140701 Chemical Engineering</t>
  </si>
  <si>
    <t>140702 Chemical and Biomolecular Engineering</t>
  </si>
  <si>
    <t>140799 Chemical Engineering, Other</t>
  </si>
  <si>
    <t>140801 Civil Engineering, General</t>
  </si>
  <si>
    <t>140802 Geotechnical and Geoenvironmental Engineering</t>
  </si>
  <si>
    <t>140803 Structural Engineering</t>
  </si>
  <si>
    <t>140804 Transportation and Highway Engineering</t>
  </si>
  <si>
    <t>140805 Water Resources Engineering</t>
  </si>
  <si>
    <t>140899 Civil Engineering, Other</t>
  </si>
  <si>
    <t>140901 Computer Engineering, General</t>
  </si>
  <si>
    <t>140902 Computer Hardware Engineering</t>
  </si>
  <si>
    <t>140903 Computer Software Engineering</t>
  </si>
  <si>
    <t>140999 Computer Engineering, Other</t>
  </si>
  <si>
    <t>141001 Electrical and Electronics Engineering</t>
  </si>
  <si>
    <t>141003 Laser and Optical Engineering</t>
  </si>
  <si>
    <t>141004 Telecommunications Engineering</t>
  </si>
  <si>
    <t>141099 Electrical, Electronics and Communications Engineering, Other</t>
  </si>
  <si>
    <t>141101 Engineering Mechanics</t>
  </si>
  <si>
    <t>141201 Engineering Physics/Applied Physics</t>
  </si>
  <si>
    <t>141301 Engineering Science</t>
  </si>
  <si>
    <t>141401 Environmental/Environmental Health Engineering</t>
  </si>
  <si>
    <t>141801 Materials Engineering</t>
  </si>
  <si>
    <t>141901 Mechanical Engineering</t>
  </si>
  <si>
    <t>142001 Metallurgical Engineering</t>
  </si>
  <si>
    <t>142101 Mining and Mineral Engineering</t>
  </si>
  <si>
    <t>142201 Naval Architecture and Marine Engineering</t>
  </si>
  <si>
    <t>142301 Nuclear Engineering</t>
  </si>
  <si>
    <t>142401 Ocean Engineering</t>
  </si>
  <si>
    <t>142501 Petroleum Engineering</t>
  </si>
  <si>
    <t>142701 Systems Engineering</t>
  </si>
  <si>
    <t>142801 Textile Sciences and Engineering</t>
  </si>
  <si>
    <t>143201 Polymer/Plastics Engineering</t>
  </si>
  <si>
    <t>143301 Construction Engineering</t>
  </si>
  <si>
    <t>143401 Forest Engineering</t>
  </si>
  <si>
    <t>143501 Industrial Engineering</t>
  </si>
  <si>
    <t>143601 Manufacturing Engineering</t>
  </si>
  <si>
    <t>143701 Operations Research</t>
  </si>
  <si>
    <t>143801 Surveying Engineering</t>
  </si>
  <si>
    <t>143901 Geological/Geophysical Engineering</t>
  </si>
  <si>
    <t>144001 Paper Science and Engineering</t>
  </si>
  <si>
    <t>144101 Electromechanical Engineering</t>
  </si>
  <si>
    <t>144201 Mechatronics, Robotics, and Automation Engineering</t>
  </si>
  <si>
    <t>144301 Biochemical Engineering</t>
  </si>
  <si>
    <t>144401 Engineering Chemistry</t>
  </si>
  <si>
    <t>144501 Biological/Biosystems Engineering</t>
  </si>
  <si>
    <t>144701 Electrical and Computer Engineering</t>
  </si>
  <si>
    <t>144801 Energy Systems Engineering, General</t>
  </si>
  <si>
    <t>144802 Power Plant Engineering</t>
  </si>
  <si>
    <t>144899 Energy Systems Engineering, Other</t>
  </si>
  <si>
    <t>149999 Engineering, Other</t>
  </si>
  <si>
    <t>150000 Engineering Technology, General</t>
  </si>
  <si>
    <t>150001 Applied Engineering Technologies/Technicians</t>
  </si>
  <si>
    <t>150101 Architectural Engineering Technology/Technician</t>
  </si>
  <si>
    <t>150201 Civil Engineering Technology/Technician</t>
  </si>
  <si>
    <t>150303 Electrical, Electronic and Communications Engineering Technology/Technician</t>
  </si>
  <si>
    <t>150304 Laser and Optical Technology/Technician</t>
  </si>
  <si>
    <t>150305 Telecommunications Technology/Technician</t>
  </si>
  <si>
    <t>150306 Integrated Circuit Design</t>
  </si>
  <si>
    <t>150307 Audio Engineering Technology/Technician</t>
  </si>
  <si>
    <t>150399 Electrical and Electronic Engineering Technologies/Technicians, Other</t>
  </si>
  <si>
    <t>150401 Biomedical Technology/Technician</t>
  </si>
  <si>
    <t>150403 Electromechanical Technology/Electromechanical Engineering Technology</t>
  </si>
  <si>
    <t>150404 Instrumentation Technology/Technician</t>
  </si>
  <si>
    <t>150405 Robotics Technology/Technician</t>
  </si>
  <si>
    <t>150406 Automation Engineer Technology/Technician</t>
  </si>
  <si>
    <t>150407 Mechatronics, Robotics, and Automation Engineering Technology/Technician</t>
  </si>
  <si>
    <t>150499 Electromechanical and Instrumentation and Maintenance Technologies/Technicians, Other</t>
  </si>
  <si>
    <t>150501 Heating, Ventilation, Air Conditioning and Refrigeration Engineering Technology/Technician</t>
  </si>
  <si>
    <t>150503 Energy Management and Systems Technology/Technician</t>
  </si>
  <si>
    <t>150505 Solar Energy Technology/Technician</t>
  </si>
  <si>
    <t>150506 Water Quality and Wastewater Treatment Management and Recycling Technology/Technician</t>
  </si>
  <si>
    <t>150507 Environmental Engineering Technology/Environmental Technology</t>
  </si>
  <si>
    <t>150508 Hazardous Materials Management and Waste Technology/Technician</t>
  </si>
  <si>
    <t>150599 Environmental Control Technologies/Technicians, Other</t>
  </si>
  <si>
    <t>150607 Plastics and Polymer Engineering Technology/Technician</t>
  </si>
  <si>
    <t>150611 Metallurgical Technology/Technician</t>
  </si>
  <si>
    <t>150612 Industrial Technology/Technician</t>
  </si>
  <si>
    <t>150613 Manufacturing Engineering Technology/Technician</t>
  </si>
  <si>
    <t>150614 Welding Engineering Technology/Technician</t>
  </si>
  <si>
    <t>150615 Chemical Engineering Technology/Technician</t>
  </si>
  <si>
    <t>150616 Semiconductor Manufacturing Technology</t>
  </si>
  <si>
    <t>150617 Composite Materials Technology/Technician</t>
  </si>
  <si>
    <t>150699 Industrial Production Technologies/Technicians, Other</t>
  </si>
  <si>
    <t>150701 Occupational Safety and Health Technology/Technician</t>
  </si>
  <si>
    <t>150702 Quality Control Technology/Technician</t>
  </si>
  <si>
    <t>150703 Industrial Safety Technology/Technician</t>
  </si>
  <si>
    <t>150704 Hazardous Materials Information Systems Technology/Technician</t>
  </si>
  <si>
    <t>150705 Process Safety Technology/Technician</t>
  </si>
  <si>
    <t>150799 Quality Control and Safety Technologies/Technicians, Other</t>
  </si>
  <si>
    <t>150801 Aeronautical/Aerospace Engineering Technology/Technician</t>
  </si>
  <si>
    <t>150803 Automotive Engineering Technology/Technician</t>
  </si>
  <si>
    <t>150805 Mechanical Engineering/Mechanical Technology/Technician</t>
  </si>
  <si>
    <t>150806 Marine Engineering Technology/Technician</t>
  </si>
  <si>
    <t>150807 Motorsports Engineering Technology/Technician</t>
  </si>
  <si>
    <t>150899 Mechanical Engineering Related Technologies/Technicians, Other</t>
  </si>
  <si>
    <t>150901 Mining Technology/Technician</t>
  </si>
  <si>
    <t>150903 Petroleum Technology/Technician</t>
  </si>
  <si>
    <t>150999 Mining and Petroleum Technologies/Technicians, Other</t>
  </si>
  <si>
    <t>151001 Construction Engineering Technology/Technician</t>
  </si>
  <si>
    <t>151102 Surveying Technology/Surveying</t>
  </si>
  <si>
    <t>151103 Hydraulics and Fluid Power Technology/Technician</t>
  </si>
  <si>
    <t>151199 Engineering-Related Technologies, Other</t>
  </si>
  <si>
    <t>151201 Computer Engineering Technology/Technician</t>
  </si>
  <si>
    <t>151202 Computer Technology/Computer Systems Technology</t>
  </si>
  <si>
    <t>151203 Computer Hardware Technology/Technician</t>
  </si>
  <si>
    <t>151204 Computer Software Technology/Technician</t>
  </si>
  <si>
    <t>151299 Computer Engineering Technologies/Technicians, Other</t>
  </si>
  <si>
    <t>151301 Drafting and Design Technology/Technician, General</t>
  </si>
  <si>
    <t>151302 CAD/CADD Drafting and/or Design Technology/Technician</t>
  </si>
  <si>
    <t>151303 Architectural Drafting and Architectural CAD/CADD</t>
  </si>
  <si>
    <t>151304 Civil Drafting and Civil Engineering CAD/CADD</t>
  </si>
  <si>
    <t>151305 Electrical/Electronics Drafting and Electrical/Electronics CAD/CADD</t>
  </si>
  <si>
    <t>151306 Mechanical Drafting and Mechanical Drafting CAD/CADD</t>
  </si>
  <si>
    <t>151307 3-D Modeling and Design Technology/Technician</t>
  </si>
  <si>
    <t>151399 Drafting/Design Engineering Technologies/Technicians, Other</t>
  </si>
  <si>
    <t>151401 Nuclear Engineering Technology/Technician</t>
  </si>
  <si>
    <t>151501 Engineering/Industrial Management</t>
  </si>
  <si>
    <t>151502 Engineering Design</t>
  </si>
  <si>
    <t>151503 Packaging Science</t>
  </si>
  <si>
    <t>151599 Engineering-Related Fields, Other</t>
  </si>
  <si>
    <t>151601 Nanotechnology</t>
  </si>
  <si>
    <t>151701 Energy Systems Technology/Technician</t>
  </si>
  <si>
    <t>151702 Power Plant Technology/Technician</t>
  </si>
  <si>
    <t>151703 Solar Energy Technology/Technician</t>
  </si>
  <si>
    <t>151704 Wind Energy Technology/Technician</t>
  </si>
  <si>
    <t>151705 Hydroelectric Energy Technology/Technician</t>
  </si>
  <si>
    <t>151706 Geothermal Energy Technology/Technician</t>
  </si>
  <si>
    <t>151799 Energy Systems Technologies/Technicians, Other</t>
  </si>
  <si>
    <t>159999 Engineering Technologies and Engineering-Related Fields, Other</t>
  </si>
  <si>
    <t>260101 Biology/Biological Sciences, General</t>
  </si>
  <si>
    <t>260102 Biomedical Sciences, General</t>
  </si>
  <si>
    <t>260202 Biochemistry</t>
  </si>
  <si>
    <t>260203 Biophysics</t>
  </si>
  <si>
    <t>260204 Molecular Biology</t>
  </si>
  <si>
    <t>260205 Molecular Biochemistry</t>
  </si>
  <si>
    <t>260206 Molecular Biophysics</t>
  </si>
  <si>
    <t>260207 Structural Biology</t>
  </si>
  <si>
    <t>260208 Photobiology</t>
  </si>
  <si>
    <t>260209 Radiation Biology/Radiobiology</t>
  </si>
  <si>
    <t>260210 Biochemistry and Molecular Biology</t>
  </si>
  <si>
    <t>260299 Biochemistry, Biophysics and Molecular Biology, Other</t>
  </si>
  <si>
    <t>260301 Botany/Plant Biology</t>
  </si>
  <si>
    <t>260305 Plant Pathology/Phytopathology</t>
  </si>
  <si>
    <t>260307 Plant Physiology</t>
  </si>
  <si>
    <t>260308 Plant Molecular Biology</t>
  </si>
  <si>
    <t>260399 Botany/Plant Biology, Other</t>
  </si>
  <si>
    <t>260401 Cell/Cellular Biology and Histology</t>
  </si>
  <si>
    <t>260403 Anatomy</t>
  </si>
  <si>
    <t>260404 Developmental Biology and Embryology</t>
  </si>
  <si>
    <t>260406 Cell/Cellular and Molecular Biology</t>
  </si>
  <si>
    <t>260407 Cell Biology and Anatomy</t>
  </si>
  <si>
    <t>260499 Cell/Cellular Biology and Anatomical Sciences, Other</t>
  </si>
  <si>
    <t>260502 Microbiology, General</t>
  </si>
  <si>
    <t>260503 Medical Microbiology and Bacteriology</t>
  </si>
  <si>
    <t>260504 Virology</t>
  </si>
  <si>
    <t>260505 Parasitology</t>
  </si>
  <si>
    <t>260506 Mycology</t>
  </si>
  <si>
    <t>260507 Immunology</t>
  </si>
  <si>
    <t>260508 Microbiology and Immunology</t>
  </si>
  <si>
    <t>260509 Infectious Disease and Global Health</t>
  </si>
  <si>
    <t>260599 Microbiological Sciences and Immunology, Other</t>
  </si>
  <si>
    <t>260701 Zoology/Animal Biology</t>
  </si>
  <si>
    <t>260702 Entomology</t>
  </si>
  <si>
    <t>260707 Animal Physiology</t>
  </si>
  <si>
    <t>260708 Animal Behavior and Ethology</t>
  </si>
  <si>
    <t>260709 Wildlife Biology</t>
  </si>
  <si>
    <t>260799 Zoology/Animal Biology, Other</t>
  </si>
  <si>
    <t>260801 Genetics, General</t>
  </si>
  <si>
    <t>260802 Molecular Genetics</t>
  </si>
  <si>
    <t>260803 Microbial and Eukaryotic Genetics</t>
  </si>
  <si>
    <t>260804 Animal Genetics</t>
  </si>
  <si>
    <t>260805 Plant Genetics</t>
  </si>
  <si>
    <t>260806 Human/Medical Genetics</t>
  </si>
  <si>
    <t>260807 Genome Sciences/Genomics</t>
  </si>
  <si>
    <t>260899 Genetics, Other</t>
  </si>
  <si>
    <t>260901 Physiology, General</t>
  </si>
  <si>
    <t>260902 Molecular Physiology</t>
  </si>
  <si>
    <t>260903 Cell Physiology</t>
  </si>
  <si>
    <t>260904 Endocrinology</t>
  </si>
  <si>
    <t>260905 Reproductive Biology</t>
  </si>
  <si>
    <t>260907 Cardiovascular Science</t>
  </si>
  <si>
    <t>260908 Exercise Physiology</t>
  </si>
  <si>
    <t>260909 Vision Science/Physiological Optics</t>
  </si>
  <si>
    <t>260910 Pathology/Experimental Pathology</t>
  </si>
  <si>
    <t>260911 Oncology and Cancer Biology</t>
  </si>
  <si>
    <t>260912 Aerospace Physiology and Medicine</t>
  </si>
  <si>
    <t>260913 Biomechanics</t>
  </si>
  <si>
    <t>260999 Physiology, Pathology, and Related Sciences, Other</t>
  </si>
  <si>
    <t>261001 Pharmacology</t>
  </si>
  <si>
    <t>261002 Molecular Pharmacology</t>
  </si>
  <si>
    <t>261003 Neuropharmacology</t>
  </si>
  <si>
    <t>261004 Toxicology</t>
  </si>
  <si>
    <t>261005 Molecular Toxicology</t>
  </si>
  <si>
    <t>261006 Environmental Toxicology</t>
  </si>
  <si>
    <t>261007 Pharmacology and Toxicology</t>
  </si>
  <si>
    <t>261099 Pharmacology and Toxicology, Other</t>
  </si>
  <si>
    <t>261101 Biometry/Biometrics</t>
  </si>
  <si>
    <t>261102 Biostatistics</t>
  </si>
  <si>
    <t>261103 Bioinformatics</t>
  </si>
  <si>
    <t>261104 Computational Biology</t>
  </si>
  <si>
    <t>261199 Biomathematics, Bioinformatics, and Computational Biology, Other</t>
  </si>
  <si>
    <t>261201 Biotechnology</t>
  </si>
  <si>
    <t>261301 Ecology</t>
  </si>
  <si>
    <t>261302 Marine Biology and Biological Oceanography</t>
  </si>
  <si>
    <t>261303 Evolutionary Biology</t>
  </si>
  <si>
    <t>261304 Aquatic Biology/Limnology</t>
  </si>
  <si>
    <t>261305 Environmental Biology</t>
  </si>
  <si>
    <t>261306 Population Biology</t>
  </si>
  <si>
    <t>261307 Conservation Biology</t>
  </si>
  <si>
    <t>261308 Systematic Biology/Biological Systematics</t>
  </si>
  <si>
    <t>261309 Epidemiology</t>
  </si>
  <si>
    <t>261310 Ecology and Evolutionary Biology</t>
  </si>
  <si>
    <t>261311 Epidemiology and Biostatistics</t>
  </si>
  <si>
    <t>261399 Ecology, Evolution, Systematics and Population Biology, Other</t>
  </si>
  <si>
    <t>261401 Molecular Medicine</t>
  </si>
  <si>
    <t>261501 Neuroscience</t>
  </si>
  <si>
    <t>261502 Neuroanatomy</t>
  </si>
  <si>
    <t>261503 Neurobiology and Anatomy</t>
  </si>
  <si>
    <t>261504 Neurobiology and Behavior</t>
  </si>
  <si>
    <t>261599 Neurobiology and Neurosciences, Other</t>
  </si>
  <si>
    <t>269999 Biological and Biomedical Sciences, Other</t>
  </si>
  <si>
    <t>270101 Mathematics, General</t>
  </si>
  <si>
    <t>270102 Algebra and Number Theory</t>
  </si>
  <si>
    <t>270103 Analysis and Functional Analysis</t>
  </si>
  <si>
    <t>270104 Geometry/Geometric Analysis</t>
  </si>
  <si>
    <t>270105 Topology and Foundations</t>
  </si>
  <si>
    <t>270199 Mathematics, Other</t>
  </si>
  <si>
    <t>270301 Applied Mathematics, General</t>
  </si>
  <si>
    <t>270303 Computational Mathematics</t>
  </si>
  <si>
    <t>270304 Computational and Applied Mathematics</t>
  </si>
  <si>
    <t>270305 Financial Mathematics</t>
  </si>
  <si>
    <t>270306 Mathematical Biology</t>
  </si>
  <si>
    <t>270399 Applied Mathematics, Other</t>
  </si>
  <si>
    <t>270501 Statistics, General</t>
  </si>
  <si>
    <t>270502 Mathematical Statistics and Probability</t>
  </si>
  <si>
    <t>270503 Mathematics and Statistics</t>
  </si>
  <si>
    <t>270599 Statistics, Other</t>
  </si>
  <si>
    <t>270601 Applied Statistics, General</t>
  </si>
  <si>
    <t>279999 Mathematics and Statistics, Other</t>
  </si>
  <si>
    <t>290203 Signal/Geospatial Intelligence</t>
  </si>
  <si>
    <t>290204 Command &amp; Control (C3, C4I) Systems and Operations</t>
  </si>
  <si>
    <t>290205 Information Operations/Joint Information Operations</t>
  </si>
  <si>
    <t>290206 Information/Psychological Warfare and Military Media Relations</t>
  </si>
  <si>
    <t>290207 Cyber/Electronic Operations and Warfare</t>
  </si>
  <si>
    <t>290299 Intelligence, Command Control and Information Operations, Other</t>
  </si>
  <si>
    <t>290301 Combat Systems Engineering</t>
  </si>
  <si>
    <t>290302 Directed Energy Systems</t>
  </si>
  <si>
    <t>290303 Engineering Acoustics</t>
  </si>
  <si>
    <t>290304 Low-Observables and Stealth Technology</t>
  </si>
  <si>
    <t>290305 Space Systems Operations</t>
  </si>
  <si>
    <t>290306 Operational Oceanography</t>
  </si>
  <si>
    <t>290307 Undersea Warfare</t>
  </si>
  <si>
    <t>290399 Military Applied Sciences, Other</t>
  </si>
  <si>
    <t>290401 Aerospace Ground Equipment Technology</t>
  </si>
  <si>
    <t>290402 Air and Space Operations Technology</t>
  </si>
  <si>
    <t>290403 Aircraft Armament Systems Technology</t>
  </si>
  <si>
    <t>290404 Explosive Ordinance/Bomb Disposal</t>
  </si>
  <si>
    <t>290405 Joint Command/Task Force (C3, C4I) Systems</t>
  </si>
  <si>
    <t>290406 Military Information Systems Technology</t>
  </si>
  <si>
    <t>290407 Missile and Space Systems Technology</t>
  </si>
  <si>
    <t>290408 Munitions Systems/Ordinance Technology</t>
  </si>
  <si>
    <t>290409 Radar Communications and Systems Technology</t>
  </si>
  <si>
    <t>290499 Military Systems and Maintenance Technology, Other</t>
  </si>
  <si>
    <t>290601 Military Technology and Applied Sciences Management</t>
  </si>
  <si>
    <t>299999 Military Technologies and Applied Sciences, Other</t>
  </si>
  <si>
    <t>300101 Biological and Physical Sciences</t>
  </si>
  <si>
    <t>300801 Mathematics and Computer Science</t>
  </si>
  <si>
    <t>301001 Biopsychology</t>
  </si>
  <si>
    <t>301601 Accounting and Computer Science</t>
  </si>
  <si>
    <t>301801 Natural Sciences</t>
  </si>
  <si>
    <t>301901 Nutrition Sciences</t>
  </si>
  <si>
    <t>302701 Human Biology</t>
  </si>
  <si>
    <t>303001 Computational Science</t>
  </si>
  <si>
    <t>307001 Data Science, General</t>
  </si>
  <si>
    <t>307101 Data Analytics, General</t>
  </si>
  <si>
    <t>307102 Business Analytics</t>
  </si>
  <si>
    <t>400101 Physical Sciences</t>
  </si>
  <si>
    <t>400201 Astronomy</t>
  </si>
  <si>
    <t>400202 Astrophysics</t>
  </si>
  <si>
    <t>400203 Planetary Astronomy and Science</t>
  </si>
  <si>
    <t>400299 Astronomy and Astrophysics, Other</t>
  </si>
  <si>
    <t>400401 Atmospheric Sciences and Meteorology, General</t>
  </si>
  <si>
    <t>400402 Atmospheric Chemistry and Climatology</t>
  </si>
  <si>
    <t>400403 Atmospheric Physics and Dynamics</t>
  </si>
  <si>
    <t>400404 Meteorology</t>
  </si>
  <si>
    <t>400499 Atmospheric Sciences and Meteorology, Other</t>
  </si>
  <si>
    <t>400501 Chemistry, General</t>
  </si>
  <si>
    <t>400502 Analytical Chemistry</t>
  </si>
  <si>
    <t>400503 Inorganic Chemistry</t>
  </si>
  <si>
    <t>400504 Organic Chemistry</t>
  </si>
  <si>
    <t>400506 Physical Chemistry</t>
  </si>
  <si>
    <t>400507 Polymer Chemistry</t>
  </si>
  <si>
    <t>400508 Chemical Physics</t>
  </si>
  <si>
    <t>400509 Environmental Chemistry</t>
  </si>
  <si>
    <t>400510 Forensic Chemistry</t>
  </si>
  <si>
    <t>400511 Theoretical Chemistry</t>
  </si>
  <si>
    <t>400512 Cheminformatics/Chemistry Informatics</t>
  </si>
  <si>
    <t>400599 Chemistry, Other</t>
  </si>
  <si>
    <t>400601 Geology/Earth Science, General</t>
  </si>
  <si>
    <t>400602 Geochemistry</t>
  </si>
  <si>
    <t>400603 Geophysics and Seismology</t>
  </si>
  <si>
    <t>400604 Paleontology</t>
  </si>
  <si>
    <t>400605 Hydrology and Water Resources Science</t>
  </si>
  <si>
    <t>400606 Geochemistry and Petrology</t>
  </si>
  <si>
    <t>400607 Oceanography, Chemical and Physical</t>
  </si>
  <si>
    <t>400699 Geological and Earth Sciences/Geosciences, Other</t>
  </si>
  <si>
    <t>400801 Physics, General</t>
  </si>
  <si>
    <t>400802 Atomic/Molecular Physics</t>
  </si>
  <si>
    <t>400804 Elementary Particle Physics</t>
  </si>
  <si>
    <t>400805 Plasma and High-Temperature Physics</t>
  </si>
  <si>
    <t>400806 Nuclear Physics</t>
  </si>
  <si>
    <t>400807 Optics/Optical Sciences</t>
  </si>
  <si>
    <t>400808 Condensed Matter and Materials Physics</t>
  </si>
  <si>
    <t>400809 Acoustics</t>
  </si>
  <si>
    <t>400810 Theoretical and Mathematical Physics</t>
  </si>
  <si>
    <t>400899 Physics, Other</t>
  </si>
  <si>
    <t>401001 Materials Science</t>
  </si>
  <si>
    <t>401002 Materials Chemistry</t>
  </si>
  <si>
    <t>401099 Materials Sciences, Other</t>
  </si>
  <si>
    <t>401101 Physics and Astronomy</t>
  </si>
  <si>
    <t>409999 Physical Sciences, Other</t>
  </si>
  <si>
    <t>410000 Science Technologies/Technicians, General</t>
  </si>
  <si>
    <t>410101 Biology Technician/Biotechnology Laboratory Technician</t>
  </si>
  <si>
    <t>410204 Industrial Radiologic Technology/Technician</t>
  </si>
  <si>
    <t>410205 Nuclear/Nuclear Power Technology/Technician</t>
  </si>
  <si>
    <t>410299 Nuclear and Industrial Radiologic Technologies/Technicians, Other</t>
  </si>
  <si>
    <t>410301 Chemical Technology/Technician</t>
  </si>
  <si>
    <t>410303 Chemical Process Technology</t>
  </si>
  <si>
    <t>410399 Physical Science Technologies/Technicians, Other</t>
  </si>
  <si>
    <t>419999 Science Technologies/Technicians, Other</t>
  </si>
  <si>
    <t>422804 Industrial and Organizational Psychology</t>
  </si>
  <si>
    <t>422809 Geropsychology</t>
  </si>
  <si>
    <t>422812 Forensic Psychology</t>
  </si>
  <si>
    <t>430403 Cyber/Computer Forensics and Counterterrorism</t>
  </si>
  <si>
    <t>450603 Econometrics and Quantitative Economics</t>
  </si>
  <si>
    <t>450702 Geographic Information Science and Cartography</t>
  </si>
  <si>
    <t>460301 Electrical and Power Transmission Installation/Installer, General</t>
  </si>
  <si>
    <t>460412 Building/Construction Site Management/Manager</t>
  </si>
  <si>
    <t>460503 Plumbing Technology/Plumber</t>
  </si>
  <si>
    <t>470101 Electrical/Electronics Equipment Installation and Repair, General</t>
  </si>
  <si>
    <t>470105 Industrial Electronics Technology/Technician</t>
  </si>
  <si>
    <t>470199 Electrical/Electronics Maintenance and Repair Technology, Other</t>
  </si>
  <si>
    <t>470201 Heating, Air Conditioning, Ventilation and Refrigeration Maintenance Technology/Technician</t>
  </si>
  <si>
    <t>470303 Industrial Mechanics and Maintenance Technology</t>
  </si>
  <si>
    <t>470604 Automobile/Automotive Mechanics Technology/Technician</t>
  </si>
  <si>
    <t>470607 Airframe Mechanics and Aircraft Maintenance Technology/Technician</t>
  </si>
  <si>
    <t>470608 Aircraft Powerplant Technology/Technician</t>
  </si>
  <si>
    <t>470701 Energy Systems Installation and Repair Technology/Technician</t>
  </si>
  <si>
    <t>470705 Hydroelectric Energy System Installation and Repair Technology/Technician</t>
  </si>
  <si>
    <t>470706 Geothermal Energy System Installation and Repair Technology/Technician</t>
  </si>
  <si>
    <t>480501 Machine Tool Technology/Machinist</t>
  </si>
  <si>
    <t>480508 Welding Technology/Welder</t>
  </si>
  <si>
    <t>480703 Cabinetmaking and Millwork</t>
  </si>
  <si>
    <t>490101 Aeronautics/Aviation/Aerospace Science and Technology, General</t>
  </si>
  <si>
    <t>490102 Airline/Commercial/Professional Pilot and Flight Crew</t>
  </si>
  <si>
    <t>490104 Aviation/Airway Management and Operations</t>
  </si>
  <si>
    <t>490105 Air Traffic Controller</t>
  </si>
  <si>
    <t>490202 Construction/Heavy Equipment/Earthmoving Equipment Operation</t>
  </si>
  <si>
    <t>510000 Health Services/Allied Health/Health Sciences, General</t>
  </si>
  <si>
    <t>510001 Health and Wellness, General</t>
  </si>
  <si>
    <t>510201 Communication Sciences and Disorders, General</t>
  </si>
  <si>
    <t>510202 Audiology/Audiologist</t>
  </si>
  <si>
    <t>510203 Speech-Language Pathology/Pathologist</t>
  </si>
  <si>
    <t>510204 Audiology/Audiologist and Speech-Language Pathology/Pathologist</t>
  </si>
  <si>
    <t>510401 Dentistry</t>
  </si>
  <si>
    <t>510601 Dental Assisting/Assistant</t>
  </si>
  <si>
    <t>510602 Dental Hygiene/Hygienist</t>
  </si>
  <si>
    <t>510701 Health/Health Care Administration/Management</t>
  </si>
  <si>
    <t>510706 Health Information/Medical Records Administration/Administrator</t>
  </si>
  <si>
    <t>510707 Health Information/Medical Records Technology/Technician</t>
  </si>
  <si>
    <t>510711 Medical/Health Management and Clinical Assistant/Specialist</t>
  </si>
  <si>
    <t>510713 Medical Insurance Coding Specialist/Coder</t>
  </si>
  <si>
    <t>510799 Health and Medical Administrative Services, Other</t>
  </si>
  <si>
    <t>510801 Medical/Clinical Assistant</t>
  </si>
  <si>
    <t>510802 Clinical/Medical Laboratory Assistant</t>
  </si>
  <si>
    <t>510803 Occupational Therapist Assistant</t>
  </si>
  <si>
    <t>510806 Physical Therapy Technician/Assistant</t>
  </si>
  <si>
    <t>510810 Emergency Care Attendant (EMT Ambulance)</t>
  </si>
  <si>
    <t>510899 Allied Health and Medical Assisting Services, Other</t>
  </si>
  <si>
    <t>510901 Cardiovascular Technology/Technologist</t>
  </si>
  <si>
    <t>510904 Emergency Medical Technology/Technician (EMT Paramedic)</t>
  </si>
  <si>
    <t>510905 Nuclear Medical Technology/Technologist</t>
  </si>
  <si>
    <t>510907 Medical Radiologic Technology/Science - Radiation Therapist</t>
  </si>
  <si>
    <t>510908 Respiratory Care Therapy/Therapist</t>
  </si>
  <si>
    <t>510909 Surgical Technology/Technologist</t>
  </si>
  <si>
    <t>510910 Diagnostic Medical Sonography/Sonographer and Ultrasound Technician</t>
  </si>
  <si>
    <t>510911 Radiologic Technology/Science - Radiographer</t>
  </si>
  <si>
    <t>510912 Physician Assistant</t>
  </si>
  <si>
    <t>510913 Athletic Training/Trainer</t>
  </si>
  <si>
    <t>510917 Polysomnography</t>
  </si>
  <si>
    <t>510999 Allied Health Diagnostic, Intervention, and Treatment Professions, Other</t>
  </si>
  <si>
    <t>511004 Clinical/Medical Laboratory Technician</t>
  </si>
  <si>
    <t>511005 Clinical Laboratory Science/Medical Technology/Technologist</t>
  </si>
  <si>
    <t>511007 Histologic Technology/Histotechnologist</t>
  </si>
  <si>
    <t>511009 Phlebotomy Technician/Phlebotomist</t>
  </si>
  <si>
    <t>511012 Sterile Processing Technology/Technician</t>
  </si>
  <si>
    <t>511099 Clinical/Medical Laboratory Science and Allied Professions, Other</t>
  </si>
  <si>
    <t>511101 Pre-Dentistry Studies</t>
  </si>
  <si>
    <t>511102 Pre-Medicine/Pre-Medical Studies</t>
  </si>
  <si>
    <t>511105 Pre-Nursing Studies</t>
  </si>
  <si>
    <t>511107 Pre-Occupational Therapy Studies</t>
  </si>
  <si>
    <t>511109 Pre-Physical Therapy Studies</t>
  </si>
  <si>
    <t>511199 Health/Medical Preparatory Programs, Other</t>
  </si>
  <si>
    <t>511202 Osteopathic Medicine/Osteopathy</t>
  </si>
  <si>
    <t>511203 Podiatric Medicine/Podiatry</t>
  </si>
  <si>
    <t>511299 Medicine, Other</t>
  </si>
  <si>
    <t>511501 Substance Abuse/Addiction Counseling</t>
  </si>
  <si>
    <t>511502 Psychiatric/Mental Health Services Technician</t>
  </si>
  <si>
    <t>511504 Community Health Services/Liaison/Counseling</t>
  </si>
  <si>
    <t>511508 Mental Health Counseling/Counselor</t>
  </si>
  <si>
    <t>511599 Mental and Social Health Services and Allied Professions, Other</t>
  </si>
  <si>
    <t>511701 Optometry</t>
  </si>
  <si>
    <t>511901 Osteopathic Medicine/Osteopathy</t>
  </si>
  <si>
    <t>512001 Pharmacy</t>
  </si>
  <si>
    <t>512003 Pharmaceutics and Drug Design</t>
  </si>
  <si>
    <t>512004 Medicinal and Pharmaceutical Chemistry</t>
  </si>
  <si>
    <t>512009 Industrial and Physical Pharmacy and Cosmetic Sciences</t>
  </si>
  <si>
    <t>512010 Pharmaceutical Sciences</t>
  </si>
  <si>
    <t>512201 Public Health, General</t>
  </si>
  <si>
    <t>512206 Occupational Health and Industrial Hygiene</t>
  </si>
  <si>
    <t>512207 Public Health Education and Promotion</t>
  </si>
  <si>
    <t>512301 Art Therapy/Therapist</t>
  </si>
  <si>
    <t>512306 Occupational Therapy/Therapist</t>
  </si>
  <si>
    <t>512308 Physical Therapy/Therapist</t>
  </si>
  <si>
    <t>512311 Kinesiotherapy/Kinesiotherapist</t>
  </si>
  <si>
    <t>512401 Veterinary Medicine</t>
  </si>
  <si>
    <t>512706 Medical Informatics</t>
  </si>
  <si>
    <t>513101 Dietetics/Dietitian</t>
  </si>
  <si>
    <t>513102 Clinical Nutrition/Nutritionist</t>
  </si>
  <si>
    <t>513199 Dietetics and Clinical Nutrition Services, Other</t>
  </si>
  <si>
    <t>513204 Medical/Health Humanities</t>
  </si>
  <si>
    <t>513501 Massage Therapy/Therapeutic Massage</t>
  </si>
  <si>
    <t>513801 Registered Nursing/Registered Nurse</t>
  </si>
  <si>
    <t>513802 Nursing Administration</t>
  </si>
  <si>
    <t>513803 Adult Health Nurse/Nursing</t>
  </si>
  <si>
    <t>513804 Nurse Anesthetist</t>
  </si>
  <si>
    <t>513805 Family Practice Nurse/Nursing</t>
  </si>
  <si>
    <t>513806 Maternal/Child Health and Neonatal Nurse/Nursing</t>
  </si>
  <si>
    <t>513807 Nurse Midwife/Nursing Midwifery</t>
  </si>
  <si>
    <t>513808 Nursing Science</t>
  </si>
  <si>
    <t>513809 Pediatric Nurse/Nursing</t>
  </si>
  <si>
    <t>513810 Psychiatric/Mental Health Nurse/Nursing</t>
  </si>
  <si>
    <t>513811 Public Health/Community Nurse/Nursing</t>
  </si>
  <si>
    <t>513812 Perioperative/Operating Room and Surgical Nurse/Nursing</t>
  </si>
  <si>
    <t>513813 Clinical Nurse Specialist</t>
  </si>
  <si>
    <t>513814 Critical Care Nursing</t>
  </si>
  <si>
    <t>513815 Occupational and Environmental Health Nursing</t>
  </si>
  <si>
    <t>513816 Emergency Room/Trauma Nursing</t>
  </si>
  <si>
    <t>513817 Nursing Education</t>
  </si>
  <si>
    <t>513818 Nursing Practice</t>
  </si>
  <si>
    <t>513819 Palliative Care Nursing</t>
  </si>
  <si>
    <t>513820 Clinical Nurse Leader</t>
  </si>
  <si>
    <t>513821 Geriatric Nurse/Nursing</t>
  </si>
  <si>
    <t>513822 Women's Health Nurse/Nursing</t>
  </si>
  <si>
    <t>513824 Forensic Nursing</t>
  </si>
  <si>
    <t>513899 Registered Nursing, Nursing Administration, Nursing Research and Clinical Nursing, Other</t>
  </si>
  <si>
    <t>513901 Licensed Practical/Vocational Nurse Training</t>
  </si>
  <si>
    <t>513902 Nursing Assistant/Aide and Patient Care Assistant/Aide</t>
  </si>
  <si>
    <t>513999 Practical Nursing, Vocational Nursing and Nursing Assistants, Other</t>
  </si>
  <si>
    <t>519999 Health Professions and Related Clinical Sciences, Other</t>
  </si>
  <si>
    <t>520203 Logistics, Materials, and Supply Chain Management</t>
  </si>
  <si>
    <t>521201 Management Information Systems, General</t>
  </si>
  <si>
    <t>521304 Actuarial Science</t>
  </si>
  <si>
    <t>521399 Management Sciences and Quantitative Methods, Other</t>
  </si>
  <si>
    <t>select the CIP code you would like to include as part of your STEM enrollment growth evaluation</t>
  </si>
  <si>
    <t>Pledged percent enrollment growth</t>
  </si>
  <si>
    <t>Eligible CIP Codes for FY26 COF RFP</t>
  </si>
  <si>
    <t xml:space="preserve">Institutions should reference the letter notifying the institution of the maximum award amount they may apply for in the FY26 RFP cycle. Please provide the anticipated average scholarship amount which must be within the minimum and maximum annual scholarship amount. List the number of students you plan to award each year of the award, including both new students being recruited in that academic year and existing students being retained through to completion. The total annual allocation will be calculated by multiplying the number of students each year by the average scholarship amount. The total requested amount will sum automatically. The budget narrative in your proposal should support the proposed budget. </t>
  </si>
  <si>
    <t>Please fill out the following four pages of this workbook. Any cell highlighted in pale yellow is available for inputs. All other cells should not be modified. If you are pasting information into the worksheet, please avoid pasting data from merged cells in excel, as it will disrupt the integrity of the workbook formatting.</t>
  </si>
  <si>
    <t>ODHE will award funding for scholarships with the expectation that institutions will commit to increase the total number of students enrolling and completing STEM degrees and certificates. ODHE will evaluate past performance and enrollment growth when making funding decisions. The Enrollment Growth Pledge tab is where the institution will make a pledge to increase STEM enrollment. List the total number of students enrolled in a selected STEM CIP(s) in the appropriate fields for the previous two academic years. Use the remaining fields to project future enrollment based on the institution's pledge to increase STEM enrollment. The percent increase will be automatically calculated once all past enrollment and projected enrollment fields have been input.</t>
  </si>
  <si>
    <t>Instruction for Enrollment Growth Pledge</t>
  </si>
  <si>
    <t>Select the CIP code(s) that will be included in your COF program by coping and pasting from CIPs in column A into column B.  Growth in enrollment will be based on the selected CIPs. Each CIP code should be listed only once and must be used at the institution. Please note that the CIP subject title may not match your program name(s) exactly.</t>
  </si>
  <si>
    <t>CIP Code(s) for Institutions STEM Enrollment Growth Evaluation</t>
  </si>
  <si>
    <t>Primary Contact/ Key Personnel</t>
  </si>
  <si>
    <t>Primary Contact 2/ Key Personnel 2 (optional)</t>
  </si>
  <si>
    <r>
      <t xml:space="preserve">Contacts in this section of the application should reflect </t>
    </r>
    <r>
      <rPr>
        <b/>
        <sz val="11"/>
        <color rgb="FF000000"/>
        <rFont val="Arial"/>
        <family val="2"/>
      </rPr>
      <t>who is responsible for the COF program and will be used to generate an award agreement</t>
    </r>
    <r>
      <rPr>
        <sz val="11"/>
        <color rgb="FF000000"/>
        <rFont val="Arial"/>
        <family val="2"/>
      </rPr>
      <t xml:space="preserve">, should the institution be awarded funds. Missing information will be considered an incomplete application and review may be delayed or denied. The same individual can be listed for multiple roles. 
Institution contact information should be for the legal place of business with the entity to which ODHE would award funds. 
     1. 	The Primary Contact/Key Personnel is the person responsible for the COF Program at your 
          institution. They are also listed on the COF website and will be listed as the key personnel in the 
          grant agreement. 
     2. 	The Program Manager is the individual implementing the program at the institution. List N/A if this is 
         the same person as the Primary Contact/Key Personnel.
     3. 	The Legal Notice will be listed in the award agreement for any legal notices. 
     4. 	The Financial Aid Contact is the point of contact for reporting and financial aid guidance. 
     5. 	The Authorized Signatory is an individual designated by the institution with the authority to sign 
         legally binding agreements on behalf of the institution.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</si>
</sst>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0"/>
      <color rgb="FF000000"/>
      <name val="Times New Roman"/>
      <charset val="204"/>
    </font>
    <font>
      <sz val="10"/>
      <name val="Arial"/>
      <family val="2"/>
    </font>
    <font>
      <sz val="10"/>
      <color rgb="FF000000"/>
      <name val="Calibri"/>
      <family val="2"/>
      <scheme val="minor"/>
    </font>
    <font>
      <sz val="10"/>
      <color indexed="8"/>
      <name val="Calibri"/>
      <family val="2"/>
      <scheme val="minor"/>
    </font>
    <font>
      <sz val="12"/>
      <color rgb="FF000000"/>
      <name val="Calibri"/>
      <family val="2"/>
      <scheme val="minor"/>
    </font>
    <font>
      <b/>
      <sz val="12"/>
      <color rgb="FF000000"/>
      <name val="Calibri"/>
      <family val="2"/>
      <scheme val="minor"/>
    </font>
    <font>
      <sz val="10"/>
      <color rgb="FF000000"/>
      <name val="Times New Roman"/>
      <family val="1"/>
    </font>
    <font>
      <sz val="8"/>
      <name val="Times New Roman"/>
      <family val="1"/>
    </font>
    <font>
      <i/>
      <sz val="12"/>
      <color rgb="FF000000"/>
      <name val="Calibri"/>
      <family val="2"/>
      <scheme val="minor"/>
    </font>
    <font>
      <b/>
      <sz val="10"/>
      <color rgb="FF000000"/>
      <name val="Calibri"/>
      <family val="2"/>
      <scheme val="minor"/>
    </font>
    <font>
      <b/>
      <sz val="11"/>
      <name val="Arial"/>
      <family val="2"/>
    </font>
    <font>
      <sz val="10"/>
      <color rgb="FF000000"/>
      <name val="Times New Roman"/>
      <family val="1"/>
    </font>
    <font>
      <b/>
      <sz val="11"/>
      <color theme="2"/>
      <name val="Arial"/>
      <family val="2"/>
    </font>
    <font>
      <sz val="10"/>
      <color rgb="FF000000"/>
      <name val="Times New Roman"/>
      <family val="1"/>
    </font>
    <font>
      <sz val="11"/>
      <color rgb="FF000000"/>
      <name val="Arial"/>
      <family val="2"/>
    </font>
    <font>
      <b/>
      <sz val="11"/>
      <color rgb="FF000000"/>
      <name val="Arial"/>
      <family val="2"/>
    </font>
    <font>
      <sz val="11"/>
      <color theme="1"/>
      <name val="Arial"/>
      <family val="2"/>
    </font>
    <font>
      <sz val="11"/>
      <name val="Arial"/>
      <family val="2"/>
    </font>
    <font>
      <sz val="11"/>
      <color rgb="FF000000"/>
      <name val="Calbri"/>
    </font>
    <font>
      <sz val="11"/>
      <color rgb="FF000000"/>
      <name val="Times New Roman"/>
      <family val="1"/>
    </font>
    <font>
      <sz val="11"/>
      <color theme="2"/>
      <name val="Arial"/>
      <family val="2"/>
    </font>
  </fonts>
  <fills count="8">
    <fill>
      <patternFill patternType="none"/>
    </fill>
    <fill>
      <patternFill patternType="gray125"/>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hair">
        <color auto="1"/>
      </left>
      <right style="hair">
        <color auto="1"/>
      </right>
      <top style="hair">
        <color auto="1"/>
      </top>
      <bottom style="hair">
        <color auto="1"/>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theme="0"/>
      </top>
      <bottom style="thin">
        <color theme="0"/>
      </bottom>
      <diagonal/>
    </border>
    <border>
      <left style="thin">
        <color indexed="64"/>
      </left>
      <right/>
      <top style="thin">
        <color indexed="64"/>
      </top>
      <bottom style="thin">
        <color indexed="64"/>
      </bottom>
      <diagonal/>
    </border>
  </borders>
  <cellStyleXfs count="3">
    <xf numFmtId="0" fontId="0" fillId="0" borderId="0"/>
    <xf numFmtId="44" fontId="11" fillId="0" borderId="0" applyFont="0" applyFill="0" applyBorder="0" applyAlignment="0" applyProtection="0"/>
    <xf numFmtId="9" fontId="13" fillId="0" borderId="0" applyFont="0" applyFill="0" applyBorder="0" applyAlignment="0" applyProtection="0"/>
  </cellStyleXfs>
  <cellXfs count="60">
    <xf numFmtId="0" fontId="0" fillId="0" borderId="0" xfId="0" applyAlignment="1">
      <alignment horizontal="left" vertical="top"/>
    </xf>
    <xf numFmtId="0" fontId="6"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8" fillId="2" borderId="3" xfId="0" applyFont="1" applyFill="1" applyBorder="1" applyAlignment="1" applyProtection="1">
      <alignment vertical="center"/>
      <protection locked="0"/>
    </xf>
    <xf numFmtId="0" fontId="9" fillId="0" borderId="0" xfId="0" applyFont="1" applyAlignment="1">
      <alignment horizontal="left" vertical="top" wrapText="1"/>
    </xf>
    <xf numFmtId="0" fontId="5"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left" vertical="top" wrapText="1"/>
    </xf>
    <xf numFmtId="0" fontId="1" fillId="0" borderId="0" xfId="0" applyFont="1" applyAlignment="1">
      <alignment horizontal="center" vertical="top" wrapText="1"/>
    </xf>
    <xf numFmtId="0" fontId="12" fillId="4" borderId="4" xfId="0" applyFont="1" applyFill="1" applyBorder="1" applyAlignment="1">
      <alignment horizontal="center" vertical="top" wrapText="1"/>
    </xf>
    <xf numFmtId="0" fontId="15" fillId="0" borderId="5" xfId="0" applyFont="1" applyBorder="1" applyAlignment="1">
      <alignment horizontal="left" vertical="center"/>
    </xf>
    <xf numFmtId="0" fontId="3" fillId="6" borderId="14" xfId="0" applyFont="1" applyFill="1" applyBorder="1" applyAlignment="1">
      <alignment horizontal="left"/>
    </xf>
    <xf numFmtId="0" fontId="3" fillId="7" borderId="14" xfId="0" applyFont="1" applyFill="1" applyBorder="1" applyAlignment="1">
      <alignment horizontal="left"/>
    </xf>
    <xf numFmtId="0" fontId="14" fillId="0" borderId="0" xfId="0" applyFont="1" applyAlignment="1">
      <alignment horizontal="left" vertical="top" wrapText="1"/>
    </xf>
    <xf numFmtId="0" fontId="15" fillId="0" borderId="0" xfId="0" applyFont="1" applyAlignment="1">
      <alignment horizontal="left" vertical="top"/>
    </xf>
    <xf numFmtId="0" fontId="10" fillId="0" borderId="2" xfId="0" applyFont="1" applyBorder="1" applyAlignment="1">
      <alignment horizontal="center" vertical="top" wrapText="1"/>
    </xf>
    <xf numFmtId="0" fontId="15" fillId="0" borderId="0" xfId="0" applyFont="1" applyAlignment="1">
      <alignment horizontal="left" vertical="top" wrapText="1"/>
    </xf>
    <xf numFmtId="0" fontId="14" fillId="5" borderId="5" xfId="0" applyFont="1" applyFill="1" applyBorder="1" applyAlignment="1" applyProtection="1">
      <alignment horizontal="left" vertical="top" wrapText="1"/>
      <protection locked="0"/>
    </xf>
    <xf numFmtId="0" fontId="10" fillId="0" borderId="8" xfId="0" applyFont="1" applyBorder="1" applyAlignment="1">
      <alignment horizontal="left" vertical="top"/>
    </xf>
    <xf numFmtId="0" fontId="10" fillId="0" borderId="8" xfId="0" applyFont="1" applyBorder="1" applyAlignment="1">
      <alignment horizontal="center" vertical="top" wrapText="1"/>
    </xf>
    <xf numFmtId="0" fontId="17" fillId="0" borderId="0" xfId="0" applyFont="1" applyAlignment="1">
      <alignment horizontal="center" vertical="top" wrapText="1"/>
    </xf>
    <xf numFmtId="0" fontId="14" fillId="0" borderId="0" xfId="0" applyFont="1" applyAlignment="1">
      <alignment horizontal="left" vertical="top"/>
    </xf>
    <xf numFmtId="0" fontId="15" fillId="5" borderId="5" xfId="0" applyFont="1" applyFill="1" applyBorder="1" applyAlignment="1" applyProtection="1">
      <alignment horizontal="left" vertical="top" wrapText="1"/>
      <protection locked="0"/>
    </xf>
    <xf numFmtId="0" fontId="14" fillId="5" borderId="9" xfId="0" applyFont="1" applyFill="1" applyBorder="1" applyAlignment="1" applyProtection="1">
      <alignment horizontal="left" vertical="top" wrapText="1"/>
      <protection locked="0"/>
    </xf>
    <xf numFmtId="0" fontId="15" fillId="5" borderId="6" xfId="0" applyFont="1" applyFill="1" applyBorder="1" applyAlignment="1" applyProtection="1">
      <alignment horizontal="left" vertical="top" wrapText="1"/>
      <protection locked="0"/>
    </xf>
    <xf numFmtId="0" fontId="14" fillId="5" borderId="10" xfId="0" applyFont="1" applyFill="1" applyBorder="1" applyAlignment="1" applyProtection="1">
      <alignment horizontal="left" vertical="top" wrapText="1"/>
      <protection locked="0"/>
    </xf>
    <xf numFmtId="0" fontId="14" fillId="5" borderId="6" xfId="0" applyFont="1" applyFill="1" applyBorder="1" applyAlignment="1" applyProtection="1">
      <alignment horizontal="left" vertical="top" wrapText="1"/>
      <protection locked="0"/>
    </xf>
    <xf numFmtId="0" fontId="15" fillId="3" borderId="0" xfId="0" applyFont="1" applyFill="1" applyAlignment="1">
      <alignment horizontal="left" vertical="top" wrapText="1"/>
    </xf>
    <xf numFmtId="0" fontId="14" fillId="3" borderId="0" xfId="0" applyFont="1" applyFill="1" applyAlignment="1">
      <alignment horizontal="left" vertical="top" wrapText="1"/>
    </xf>
    <xf numFmtId="0" fontId="14" fillId="3" borderId="0" xfId="0" applyFont="1" applyFill="1" applyAlignment="1">
      <alignment horizontal="left" vertical="top"/>
    </xf>
    <xf numFmtId="0" fontId="15" fillId="5" borderId="7" xfId="0" applyFont="1" applyFill="1" applyBorder="1" applyAlignment="1" applyProtection="1">
      <alignment horizontal="left" vertical="top" wrapText="1"/>
      <protection locked="0"/>
    </xf>
    <xf numFmtId="0" fontId="14" fillId="5" borderId="11" xfId="0" applyFont="1" applyFill="1" applyBorder="1" applyAlignment="1" applyProtection="1">
      <alignment horizontal="left" vertical="top" wrapText="1"/>
      <protection locked="0"/>
    </xf>
    <xf numFmtId="0" fontId="14" fillId="5" borderId="7" xfId="0" applyFont="1" applyFill="1" applyBorder="1" applyAlignment="1" applyProtection="1">
      <alignment horizontal="left" vertical="top" wrapText="1"/>
      <protection locked="0"/>
    </xf>
    <xf numFmtId="0" fontId="18" fillId="0" borderId="0" xfId="0" applyFont="1" applyAlignment="1">
      <alignment horizontal="center" vertical="top"/>
    </xf>
    <xf numFmtId="0" fontId="19" fillId="0" borderId="0" xfId="0" applyFont="1" applyAlignment="1">
      <alignment horizontal="left" vertical="top"/>
    </xf>
    <xf numFmtId="0" fontId="15" fillId="0" borderId="5" xfId="0" applyFont="1" applyBorder="1" applyAlignment="1">
      <alignment horizontal="left" vertical="top"/>
    </xf>
    <xf numFmtId="9" fontId="15" fillId="0" borderId="5" xfId="2" applyFont="1" applyBorder="1" applyAlignment="1">
      <alignment horizontal="left" vertical="top"/>
    </xf>
    <xf numFmtId="0" fontId="20" fillId="4" borderId="0" xfId="0" applyFont="1" applyFill="1" applyAlignment="1">
      <alignment horizontal="center" vertical="top" wrapText="1"/>
    </xf>
    <xf numFmtId="0" fontId="14" fillId="0" borderId="1" xfId="0" applyFont="1" applyBorder="1" applyAlignment="1">
      <alignment horizontal="left" wrapText="1"/>
    </xf>
    <xf numFmtId="0" fontId="14" fillId="0" borderId="12" xfId="0" applyFont="1" applyBorder="1" applyAlignment="1">
      <alignment horizontal="left"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5" fillId="0" borderId="1" xfId="0" applyFont="1" applyBorder="1" applyAlignment="1">
      <alignment horizontal="right" wrapText="1"/>
    </xf>
    <xf numFmtId="0" fontId="10" fillId="0" borderId="13" xfId="0" applyFont="1" applyBorder="1" applyAlignment="1">
      <alignment horizontal="right" vertical="top" wrapText="1"/>
    </xf>
    <xf numFmtId="0" fontId="10" fillId="0" borderId="1" xfId="0" applyFont="1" applyBorder="1" applyAlignment="1">
      <alignment horizontal="right" vertical="top" wrapText="1"/>
    </xf>
    <xf numFmtId="44" fontId="15" fillId="0" borderId="1" xfId="1" applyFont="1" applyFill="1" applyBorder="1" applyAlignment="1" applyProtection="1">
      <alignment horizontal="right" vertical="top" shrinkToFit="1"/>
    </xf>
    <xf numFmtId="0" fontId="15" fillId="0" borderId="0" xfId="0" applyFont="1" applyAlignment="1">
      <alignment horizontal="center" vertical="top"/>
    </xf>
    <xf numFmtId="0" fontId="14" fillId="0" borderId="0" xfId="0" applyFont="1" applyAlignment="1">
      <alignment horizontal="left" vertical="center" wrapText="1"/>
    </xf>
    <xf numFmtId="0" fontId="14" fillId="5" borderId="5"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right" vertical="top"/>
      <protection locked="0"/>
    </xf>
    <xf numFmtId="0" fontId="14" fillId="5" borderId="5" xfId="0" applyFont="1" applyFill="1" applyBorder="1" applyAlignment="1" applyProtection="1">
      <alignment horizontal="center" vertical="top" wrapText="1"/>
      <protection locked="0"/>
    </xf>
    <xf numFmtId="0" fontId="17" fillId="0" borderId="0" xfId="0" applyFont="1" applyAlignment="1">
      <alignment horizontal="center" vertical="top" wrapText="1"/>
    </xf>
    <xf numFmtId="0" fontId="17" fillId="5" borderId="5" xfId="0" applyFont="1" applyFill="1" applyBorder="1" applyAlignment="1" applyProtection="1">
      <alignment horizontal="left" vertical="top" wrapText="1"/>
      <protection locked="0"/>
    </xf>
    <xf numFmtId="0" fontId="16" fillId="0" borderId="0" xfId="0" applyFont="1" applyAlignment="1">
      <alignment horizontal="center" vertical="center"/>
    </xf>
    <xf numFmtId="0" fontId="16" fillId="0" borderId="0" xfId="0" applyFont="1" applyAlignment="1">
      <alignment horizontal="center" vertical="center" wrapText="1"/>
    </xf>
    <xf numFmtId="0" fontId="15" fillId="0" borderId="15" xfId="0" applyFont="1" applyBorder="1" applyAlignment="1">
      <alignment horizontal="center" vertical="center"/>
    </xf>
    <xf numFmtId="0" fontId="15" fillId="0" borderId="9" xfId="0" applyFont="1" applyBorder="1" applyAlignment="1">
      <alignment horizontal="center" vertical="center"/>
    </xf>
    <xf numFmtId="0" fontId="18" fillId="0" borderId="0" xfId="0" applyFont="1" applyAlignment="1">
      <alignment horizontal="center" vertical="top"/>
    </xf>
    <xf numFmtId="0" fontId="10" fillId="0" borderId="2" xfId="0" applyFont="1" applyBorder="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152399</xdr:rowOff>
    </xdr:from>
    <xdr:to>
      <xdr:col>0</xdr:col>
      <xdr:colOff>57150</xdr:colOff>
      <xdr:row>7</xdr:row>
      <xdr:rowOff>212724</xdr:rowOff>
    </xdr:to>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45720" cy="45720"/>
        </a:xfrm>
        <a:custGeom>
          <a:avLst/>
          <a:gdLst/>
          <a:ahLst/>
          <a:cxnLst/>
          <a:rect l="0" t="0" r="0" b="0"/>
          <a:pathLst>
            <a:path w="45720" h="45720">
              <a:moveTo>
                <a:pt x="28956" y="45720"/>
              </a:moveTo>
              <a:lnTo>
                <a:pt x="16764" y="45720"/>
              </a:lnTo>
              <a:lnTo>
                <a:pt x="12192" y="44196"/>
              </a:lnTo>
              <a:lnTo>
                <a:pt x="3048" y="35052"/>
              </a:lnTo>
              <a:lnTo>
                <a:pt x="0" y="28956"/>
              </a:lnTo>
              <a:lnTo>
                <a:pt x="0" y="16764"/>
              </a:lnTo>
              <a:lnTo>
                <a:pt x="3048" y="10668"/>
              </a:lnTo>
              <a:lnTo>
                <a:pt x="7620" y="7620"/>
              </a:lnTo>
              <a:lnTo>
                <a:pt x="12192" y="3048"/>
              </a:lnTo>
              <a:lnTo>
                <a:pt x="16764" y="0"/>
              </a:lnTo>
              <a:lnTo>
                <a:pt x="28956" y="0"/>
              </a:lnTo>
              <a:lnTo>
                <a:pt x="35052" y="3048"/>
              </a:lnTo>
              <a:lnTo>
                <a:pt x="39624" y="7620"/>
              </a:lnTo>
              <a:lnTo>
                <a:pt x="44196" y="10668"/>
              </a:lnTo>
              <a:lnTo>
                <a:pt x="45720" y="16764"/>
              </a:lnTo>
              <a:lnTo>
                <a:pt x="45720" y="28956"/>
              </a:lnTo>
              <a:lnTo>
                <a:pt x="44196" y="35052"/>
              </a:lnTo>
              <a:lnTo>
                <a:pt x="35052" y="44196"/>
              </a:lnTo>
              <a:lnTo>
                <a:pt x="28956" y="45720"/>
              </a:lnTo>
              <a:close/>
            </a:path>
          </a:pathLst>
        </a:custGeom>
        <a:solidFill>
          <a:srgbClr val="000000"/>
        </a:solidFill>
      </xdr:spPr>
    </xdr:sp>
    <xdr:clientData/>
  </xdr:twoCellAnchor>
  <xdr:twoCellAnchor editAs="oneCell">
    <xdr:from>
      <xdr:col>0</xdr:col>
      <xdr:colOff>0</xdr:colOff>
      <xdr:row>8</xdr:row>
      <xdr:rowOff>0</xdr:rowOff>
    </xdr:from>
    <xdr:to>
      <xdr:col>0</xdr:col>
      <xdr:colOff>57150</xdr:colOff>
      <xdr:row>8</xdr:row>
      <xdr:rowOff>59054</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45720" cy="45720"/>
        </a:xfrm>
        <a:custGeom>
          <a:avLst/>
          <a:gdLst/>
          <a:ahLst/>
          <a:cxnLst/>
          <a:rect l="0" t="0" r="0" b="0"/>
          <a:pathLst>
            <a:path w="45720" h="45720">
              <a:moveTo>
                <a:pt x="28956" y="45720"/>
              </a:moveTo>
              <a:lnTo>
                <a:pt x="16764" y="45720"/>
              </a:lnTo>
              <a:lnTo>
                <a:pt x="12192" y="44196"/>
              </a:lnTo>
              <a:lnTo>
                <a:pt x="3048" y="35052"/>
              </a:lnTo>
              <a:lnTo>
                <a:pt x="0" y="28956"/>
              </a:lnTo>
              <a:lnTo>
                <a:pt x="0" y="16764"/>
              </a:lnTo>
              <a:lnTo>
                <a:pt x="3048" y="10668"/>
              </a:lnTo>
              <a:lnTo>
                <a:pt x="7620" y="7620"/>
              </a:lnTo>
              <a:lnTo>
                <a:pt x="12192" y="3048"/>
              </a:lnTo>
              <a:lnTo>
                <a:pt x="16764" y="0"/>
              </a:lnTo>
              <a:lnTo>
                <a:pt x="28956" y="0"/>
              </a:lnTo>
              <a:lnTo>
                <a:pt x="35052" y="3048"/>
              </a:lnTo>
              <a:lnTo>
                <a:pt x="39624" y="7620"/>
              </a:lnTo>
              <a:lnTo>
                <a:pt x="44196" y="10668"/>
              </a:lnTo>
              <a:lnTo>
                <a:pt x="45720" y="16764"/>
              </a:lnTo>
              <a:lnTo>
                <a:pt x="45720" y="28956"/>
              </a:lnTo>
              <a:lnTo>
                <a:pt x="44196" y="35052"/>
              </a:lnTo>
              <a:lnTo>
                <a:pt x="35052" y="44196"/>
              </a:lnTo>
              <a:lnTo>
                <a:pt x="28956" y="45720"/>
              </a:lnTo>
              <a:close/>
            </a:path>
          </a:pathLst>
        </a:custGeom>
        <a:solidFill>
          <a:srgbClr val="000000"/>
        </a:solid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85F3-6EF8-4CE3-9684-0498F69CF2EB}">
  <dimension ref="A1:A21"/>
  <sheetViews>
    <sheetView tabSelected="1" view="pageLayout" zoomScale="140" zoomScaleNormal="100" zoomScalePageLayoutView="140" workbookViewId="0">
      <selection activeCell="A8" sqref="A8"/>
    </sheetView>
  </sheetViews>
  <sheetFormatPr defaultRowHeight="12.75"/>
  <cols>
    <col min="1" max="1" width="116.1640625" customWidth="1"/>
    <col min="2" max="2" width="93.5" customWidth="1"/>
  </cols>
  <sheetData>
    <row r="1" spans="1:1" ht="5.25" customHeight="1"/>
    <row r="2" spans="1:1" ht="15">
      <c r="A2" s="47" t="s">
        <v>16</v>
      </c>
    </row>
    <row r="3" spans="1:1" ht="5.25" customHeight="1">
      <c r="A3" s="22"/>
    </row>
    <row r="4" spans="1:1" ht="47.25" customHeight="1">
      <c r="A4" s="14" t="s">
        <v>584</v>
      </c>
    </row>
    <row r="5" spans="1:1" ht="5.25" customHeight="1">
      <c r="A5" s="22"/>
    </row>
    <row r="6" spans="1:1" ht="15">
      <c r="A6" s="47" t="s">
        <v>18</v>
      </c>
    </row>
    <row r="7" spans="1:1" ht="5.25" customHeight="1">
      <c r="A7" s="22"/>
    </row>
    <row r="8" spans="1:1" ht="256.5" customHeight="1">
      <c r="A8" s="14" t="s">
        <v>591</v>
      </c>
    </row>
    <row r="9" spans="1:1" ht="5.25" customHeight="1">
      <c r="A9" s="22"/>
    </row>
    <row r="10" spans="1:1" s="6" customFormat="1" ht="15.75" customHeight="1">
      <c r="A10" s="47" t="s">
        <v>38</v>
      </c>
    </row>
    <row r="11" spans="1:1" s="7" customFormat="1" ht="5.25" customHeight="1">
      <c r="A11" s="22"/>
    </row>
    <row r="12" spans="1:1" s="8" customFormat="1" ht="61.5" customHeight="1">
      <c r="A12" s="14" t="s">
        <v>587</v>
      </c>
    </row>
    <row r="13" spans="1:1" ht="5.25" customHeight="1">
      <c r="A13" s="22"/>
    </row>
    <row r="14" spans="1:1" ht="15">
      <c r="A14" s="47" t="s">
        <v>586</v>
      </c>
    </row>
    <row r="15" spans="1:1" ht="5.25" customHeight="1">
      <c r="A15" s="22"/>
    </row>
    <row r="16" spans="1:1" ht="126" customHeight="1">
      <c r="A16" s="14" t="s">
        <v>585</v>
      </c>
    </row>
    <row r="17" spans="1:1" ht="5.25" customHeight="1">
      <c r="A17" s="22"/>
    </row>
    <row r="18" spans="1:1" ht="15">
      <c r="A18" s="47" t="s">
        <v>17</v>
      </c>
    </row>
    <row r="19" spans="1:1" ht="5.25" customHeight="1">
      <c r="A19" s="22"/>
    </row>
    <row r="20" spans="1:1" ht="110.25" customHeight="1">
      <c r="A20" s="48" t="s">
        <v>583</v>
      </c>
    </row>
    <row r="21" spans="1:1" ht="168" customHeight="1"/>
  </sheetData>
  <sheetProtection algorithmName="SHA-512" hashValue="bK4EmPoAjcUE/zmQK7W4vL0At10ud8Uf7ypJFqL5qXXG2hX+0bLuLoncRRnSvXDGY6R/kNrjfNtMwsnAAQerPA==" saltValue="Y+9Lj5KOqKwbLiCzJsQfTA==" spinCount="100000" sheet="1"/>
  <pageMargins left="0.7" right="0.7" top="0.75" bottom="0.75" header="0.3" footer="0.3"/>
  <pageSetup paperSize="5" orientation="portrait" r:id="rId1"/>
  <headerFooter>
    <oddHeader>&amp;C&amp;"Arial,Regular"&amp;11Choose Ohio First
FY26 Application -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DE64-9559-4FA8-94E8-0CA802C5344E}">
  <sheetPr codeName="Sheet3"/>
  <dimension ref="A1:XFC22"/>
  <sheetViews>
    <sheetView showGridLines="0" view="pageLayout" zoomScale="140" zoomScaleNormal="100" zoomScalePageLayoutView="140" workbookViewId="0">
      <selection activeCell="D1" sqref="D1:G1"/>
    </sheetView>
  </sheetViews>
  <sheetFormatPr defaultColWidth="0.5" defaultRowHeight="12.75" zeroHeight="1"/>
  <cols>
    <col min="1" max="1" width="13.6640625" customWidth="1"/>
    <col min="2" max="2" width="9" customWidth="1"/>
    <col min="3" max="3" width="12.83203125" customWidth="1"/>
    <col min="4" max="4" width="13.83203125" customWidth="1"/>
    <col min="5" max="5" width="12.5" customWidth="1"/>
    <col min="6" max="6" width="12.83203125" customWidth="1"/>
    <col min="7" max="7" width="23.33203125" customWidth="1"/>
  </cols>
  <sheetData>
    <row r="1" spans="1:9" ht="15.75" customHeight="1">
      <c r="A1" s="19" t="s">
        <v>8</v>
      </c>
      <c r="B1" s="19"/>
      <c r="C1" s="20"/>
      <c r="D1" s="53"/>
      <c r="E1" s="53"/>
      <c r="F1" s="53"/>
      <c r="G1" s="53"/>
      <c r="H1" s="9"/>
      <c r="I1" s="9"/>
    </row>
    <row r="2" spans="1:9" ht="15.75" customHeight="1">
      <c r="A2" s="19" t="s">
        <v>19</v>
      </c>
      <c r="B2" s="19"/>
      <c r="C2" s="20"/>
      <c r="D2" s="53"/>
      <c r="E2" s="53"/>
      <c r="F2" s="53"/>
      <c r="G2" s="53"/>
      <c r="H2" s="9"/>
      <c r="I2" s="9"/>
    </row>
    <row r="3" spans="1:9" ht="15.75" customHeight="1">
      <c r="A3" s="19" t="s">
        <v>9</v>
      </c>
      <c r="B3" s="19"/>
      <c r="C3" s="20"/>
      <c r="D3" s="53"/>
      <c r="E3" s="53"/>
      <c r="F3" s="53"/>
      <c r="G3" s="53"/>
      <c r="H3" s="9"/>
      <c r="I3" s="9"/>
    </row>
    <row r="4" spans="1:9" ht="15.75" customHeight="1">
      <c r="A4" s="19" t="s">
        <v>10</v>
      </c>
      <c r="B4" s="19"/>
      <c r="C4" s="20"/>
      <c r="D4" s="53"/>
      <c r="E4" s="53"/>
      <c r="F4" s="53"/>
      <c r="G4" s="53"/>
      <c r="H4" s="9"/>
      <c r="I4" s="9"/>
    </row>
    <row r="5" spans="1:9" ht="15.75" customHeight="1">
      <c r="A5" s="19" t="s">
        <v>11</v>
      </c>
      <c r="B5" s="19"/>
      <c r="C5" s="20"/>
      <c r="D5" s="53"/>
      <c r="E5" s="53"/>
      <c r="F5" s="53"/>
      <c r="G5" s="53"/>
      <c r="H5" s="9"/>
      <c r="I5" s="9"/>
    </row>
    <row r="6" spans="1:9" ht="15.75" customHeight="1">
      <c r="A6" s="52"/>
      <c r="B6" s="52"/>
      <c r="C6" s="52"/>
      <c r="D6" s="52"/>
      <c r="E6" s="52"/>
      <c r="F6" s="52"/>
      <c r="G6" s="52"/>
      <c r="H6" s="9"/>
      <c r="I6" s="9"/>
    </row>
    <row r="7" spans="1:9" ht="15.75" customHeight="1">
      <c r="A7" s="22"/>
      <c r="B7" s="15" t="s">
        <v>24</v>
      </c>
      <c r="C7" s="15" t="s">
        <v>15</v>
      </c>
      <c r="D7" s="15" t="s">
        <v>4</v>
      </c>
      <c r="E7" s="15" t="s">
        <v>5</v>
      </c>
      <c r="F7" s="15" t="s">
        <v>12</v>
      </c>
      <c r="G7" s="15" t="s">
        <v>6</v>
      </c>
    </row>
    <row r="8" spans="1:9" ht="64.150000000000006" customHeight="1">
      <c r="A8" s="17" t="s">
        <v>589</v>
      </c>
      <c r="B8" s="23"/>
      <c r="C8" s="24"/>
      <c r="D8" s="18"/>
      <c r="E8" s="18"/>
      <c r="F8" s="18"/>
      <c r="G8" s="18"/>
    </row>
    <row r="9" spans="1:9" ht="64.150000000000006" customHeight="1">
      <c r="A9" s="17" t="s">
        <v>7</v>
      </c>
      <c r="B9" s="23"/>
      <c r="C9" s="24"/>
      <c r="D9" s="18"/>
      <c r="E9" s="18"/>
      <c r="F9" s="18"/>
      <c r="G9" s="18"/>
    </row>
    <row r="10" spans="1:9" ht="64.150000000000006" customHeight="1">
      <c r="A10" s="17" t="s">
        <v>1</v>
      </c>
      <c r="B10" s="23"/>
      <c r="C10" s="24"/>
      <c r="D10" s="18"/>
      <c r="E10" s="18"/>
      <c r="F10" s="18"/>
      <c r="G10" s="18"/>
    </row>
    <row r="11" spans="1:9" ht="64.150000000000006" customHeight="1">
      <c r="A11" s="17" t="s">
        <v>2</v>
      </c>
      <c r="B11" s="23"/>
      <c r="C11" s="24"/>
      <c r="D11" s="18"/>
      <c r="E11" s="18"/>
      <c r="F11" s="18"/>
      <c r="G11" s="18"/>
    </row>
    <row r="12" spans="1:9" ht="64.150000000000006" customHeight="1">
      <c r="A12" s="17" t="s">
        <v>3</v>
      </c>
      <c r="B12" s="25"/>
      <c r="C12" s="26"/>
      <c r="D12" s="27"/>
      <c r="E12" s="27"/>
      <c r="F12" s="27"/>
      <c r="G12" s="27"/>
    </row>
    <row r="13" spans="1:9" ht="13.5" customHeight="1">
      <c r="A13" s="28"/>
      <c r="B13" s="28"/>
      <c r="C13" s="29"/>
      <c r="D13" s="30"/>
      <c r="E13" s="30"/>
      <c r="F13" s="30"/>
      <c r="G13" s="30"/>
    </row>
    <row r="14" spans="1:9" ht="96.75" customHeight="1">
      <c r="A14" s="17" t="s">
        <v>590</v>
      </c>
      <c r="B14" s="31"/>
      <c r="C14" s="32"/>
      <c r="D14" s="33"/>
      <c r="E14" s="33"/>
      <c r="F14" s="33"/>
      <c r="G14" s="33"/>
    </row>
    <row r="15" spans="1:9" ht="64.150000000000006" customHeight="1">
      <c r="A15" s="17" t="s">
        <v>13</v>
      </c>
      <c r="B15" s="23"/>
      <c r="C15" s="26"/>
      <c r="D15" s="27"/>
      <c r="E15" s="27"/>
      <c r="F15" s="27"/>
      <c r="G15" s="27"/>
    </row>
    <row r="16" spans="1:9" ht="64.150000000000006" customHeight="1">
      <c r="A16" s="17" t="s">
        <v>14</v>
      </c>
      <c r="B16" s="23"/>
      <c r="C16" s="18"/>
      <c r="D16" s="18"/>
      <c r="E16" s="18"/>
      <c r="F16" s="18"/>
      <c r="G16" s="18"/>
    </row>
    <row r="17" spans="1:7">
      <c r="A17" s="5"/>
      <c r="B17" s="5"/>
      <c r="C17" s="5"/>
      <c r="D17" s="3"/>
      <c r="E17" s="2"/>
      <c r="F17" s="1"/>
      <c r="G17" s="1"/>
    </row>
    <row r="18" spans="1:7" hidden="1">
      <c r="A18" s="5"/>
      <c r="B18" s="5"/>
      <c r="C18" s="5"/>
      <c r="D18" s="3"/>
      <c r="E18" s="2"/>
      <c r="F18" s="1"/>
      <c r="G18" s="1"/>
    </row>
    <row r="19" spans="1:7" hidden="1">
      <c r="A19" s="5"/>
      <c r="B19" s="5"/>
      <c r="C19" s="5"/>
      <c r="D19" s="3"/>
      <c r="E19" s="2"/>
      <c r="F19" s="1"/>
      <c r="G19" s="1"/>
    </row>
    <row r="20" spans="1:7" hidden="1">
      <c r="A20" s="5"/>
      <c r="B20" s="5"/>
      <c r="C20" s="5"/>
      <c r="D20" s="3"/>
      <c r="E20" s="2"/>
      <c r="F20" s="1"/>
      <c r="G20" s="1"/>
    </row>
    <row r="21" spans="1:7" hidden="1">
      <c r="A21" s="5"/>
      <c r="B21" s="5"/>
      <c r="C21" s="5"/>
      <c r="D21" s="3"/>
      <c r="E21" s="2"/>
      <c r="F21" s="1"/>
      <c r="G21" s="1"/>
    </row>
    <row r="22" spans="1:7" hidden="1">
      <c r="A22" s="5"/>
      <c r="B22" s="5"/>
      <c r="C22" s="5"/>
      <c r="D22" s="3"/>
      <c r="E22" s="2"/>
      <c r="F22" s="1"/>
      <c r="G22" s="1"/>
    </row>
  </sheetData>
  <sheetProtection algorithmName="SHA-512" hashValue="FuH6XeKbu8VBKjUqeC2cPaJ+xjSg2ztA0PiogKvajtS5VpKRacax5M1A/94BVc/xFJ0yGIYop/zToR/k0NBO2Q==" saltValue="vsnRZjs/8zFFFHcGBR26ug==" spinCount="100000" sheet="1"/>
  <mergeCells count="7">
    <mergeCell ref="A6:D6"/>
    <mergeCell ref="E6:G6"/>
    <mergeCell ref="D1:G1"/>
    <mergeCell ref="D2:G2"/>
    <mergeCell ref="D3:G3"/>
    <mergeCell ref="D4:G4"/>
    <mergeCell ref="D5:G5"/>
  </mergeCells>
  <phoneticPr fontId="7" type="noConversion"/>
  <pageMargins left="0.7" right="0.7" top="0.75" bottom="0.75" header="0.3" footer="0.3"/>
  <pageSetup orientation="portrait" r:id="rId1"/>
  <headerFooter>
    <oddHeader>&amp;C&amp;"Arial,Regular"&amp;11Choose Ohio First
FY26 Application - Contacts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F338-CA89-4C8B-B618-CBB982C1E140}">
  <dimension ref="A1:B545"/>
  <sheetViews>
    <sheetView view="pageLayout" zoomScale="140" zoomScaleNormal="100" zoomScalePageLayoutView="140" workbookViewId="0">
      <selection activeCell="B23" sqref="B23"/>
    </sheetView>
  </sheetViews>
  <sheetFormatPr defaultColWidth="9.33203125" defaultRowHeight="12.75"/>
  <cols>
    <col min="1" max="1" width="66.6640625" customWidth="1"/>
    <col min="2" max="2" width="66.5" customWidth="1"/>
  </cols>
  <sheetData>
    <row r="1" spans="1:2" ht="14.25">
      <c r="A1" s="54">
        <f>Contacts!D1</f>
        <v>0</v>
      </c>
      <c r="B1" s="54"/>
    </row>
    <row r="2" spans="1:2" ht="5.25" customHeight="1">
      <c r="A2" s="55"/>
      <c r="B2" s="55"/>
    </row>
    <row r="3" spans="1:2" ht="30">
      <c r="A3" s="15" t="s">
        <v>582</v>
      </c>
      <c r="B3" s="17" t="s">
        <v>588</v>
      </c>
    </row>
    <row r="4" spans="1:2" ht="4.5" customHeight="1">
      <c r="A4" s="15"/>
    </row>
    <row r="5" spans="1:2" ht="14.25">
      <c r="A5" s="14" t="s">
        <v>39</v>
      </c>
      <c r="B5" s="18"/>
    </row>
    <row r="6" spans="1:2" ht="14.25">
      <c r="A6" s="14" t="s">
        <v>40</v>
      </c>
      <c r="B6" s="18"/>
    </row>
    <row r="7" spans="1:2" ht="14.25">
      <c r="A7" s="14" t="s">
        <v>41</v>
      </c>
      <c r="B7" s="18"/>
    </row>
    <row r="8" spans="1:2" ht="14.25">
      <c r="A8" s="14" t="s">
        <v>42</v>
      </c>
      <c r="B8" s="18"/>
    </row>
    <row r="9" spans="1:2" ht="28.5">
      <c r="A9" s="14" t="s">
        <v>43</v>
      </c>
      <c r="B9" s="18"/>
    </row>
    <row r="10" spans="1:2" ht="14.25">
      <c r="A10" s="14" t="s">
        <v>44</v>
      </c>
      <c r="B10" s="18"/>
    </row>
    <row r="11" spans="1:2" ht="14.25">
      <c r="A11" s="14" t="s">
        <v>45</v>
      </c>
      <c r="B11" s="18"/>
    </row>
    <row r="12" spans="1:2" ht="14.25">
      <c r="A12" s="14" t="s">
        <v>46</v>
      </c>
      <c r="B12" s="18"/>
    </row>
    <row r="13" spans="1:2" ht="14.25">
      <c r="A13" s="14" t="s">
        <v>47</v>
      </c>
      <c r="B13" s="18"/>
    </row>
    <row r="14" spans="1:2" ht="28.5">
      <c r="A14" s="14" t="s">
        <v>48</v>
      </c>
      <c r="B14" s="18"/>
    </row>
    <row r="15" spans="1:2" ht="14.25">
      <c r="A15" s="14" t="s">
        <v>49</v>
      </c>
      <c r="B15" s="18"/>
    </row>
    <row r="16" spans="1:2" ht="14.25">
      <c r="A16" s="14" t="s">
        <v>50</v>
      </c>
      <c r="B16" s="18"/>
    </row>
    <row r="17" spans="1:2" ht="28.5">
      <c r="A17" s="14" t="s">
        <v>51</v>
      </c>
      <c r="B17" s="18"/>
    </row>
    <row r="18" spans="1:2" ht="28.5">
      <c r="A18" s="14" t="s">
        <v>52</v>
      </c>
      <c r="B18" s="18"/>
    </row>
    <row r="19" spans="1:2" ht="14.25">
      <c r="A19" s="14" t="s">
        <v>53</v>
      </c>
      <c r="B19" s="18"/>
    </row>
    <row r="20" spans="1:2" ht="14.25">
      <c r="A20" s="14" t="s">
        <v>54</v>
      </c>
      <c r="B20" s="18"/>
    </row>
    <row r="21" spans="1:2" ht="28.5">
      <c r="A21" s="14" t="s">
        <v>55</v>
      </c>
      <c r="B21" s="18"/>
    </row>
    <row r="22" spans="1:2" ht="14.25">
      <c r="A22" s="14" t="s">
        <v>56</v>
      </c>
      <c r="B22" s="18"/>
    </row>
    <row r="23" spans="1:2" ht="14.25">
      <c r="A23" s="14" t="s">
        <v>57</v>
      </c>
      <c r="B23" s="18"/>
    </row>
    <row r="24" spans="1:2" ht="14.25">
      <c r="A24" s="14" t="s">
        <v>58</v>
      </c>
      <c r="B24" s="18"/>
    </row>
    <row r="25" spans="1:2" ht="14.25">
      <c r="A25" s="14" t="s">
        <v>59</v>
      </c>
      <c r="B25" s="18"/>
    </row>
    <row r="26" spans="1:2" ht="14.25">
      <c r="A26" s="14" t="s">
        <v>60</v>
      </c>
      <c r="B26" s="18"/>
    </row>
    <row r="27" spans="1:2" ht="14.25">
      <c r="A27" s="14" t="s">
        <v>61</v>
      </c>
      <c r="B27" s="18"/>
    </row>
    <row r="28" spans="1:2" ht="14.25">
      <c r="A28" s="14" t="s">
        <v>62</v>
      </c>
      <c r="B28" s="18"/>
    </row>
    <row r="29" spans="1:2" ht="14.25">
      <c r="A29" s="14" t="s">
        <v>63</v>
      </c>
      <c r="B29" s="18"/>
    </row>
    <row r="30" spans="1:2" ht="14.25">
      <c r="A30" s="14" t="s">
        <v>64</v>
      </c>
      <c r="B30" s="18"/>
    </row>
    <row r="31" spans="1:2" ht="28.5">
      <c r="A31" s="14" t="s">
        <v>65</v>
      </c>
      <c r="B31" s="18"/>
    </row>
    <row r="32" spans="1:2" ht="14.25">
      <c r="A32" s="14" t="s">
        <v>66</v>
      </c>
      <c r="B32" s="18"/>
    </row>
    <row r="33" spans="1:2" ht="14.25">
      <c r="A33" s="14" t="s">
        <v>67</v>
      </c>
      <c r="B33" s="18"/>
    </row>
    <row r="34" spans="1:2" ht="14.25">
      <c r="A34" s="14" t="s">
        <v>68</v>
      </c>
      <c r="B34" s="18"/>
    </row>
    <row r="35" spans="1:2" ht="28.5">
      <c r="A35" s="14" t="s">
        <v>69</v>
      </c>
      <c r="B35" s="18"/>
    </row>
    <row r="36" spans="1:2" ht="14.25">
      <c r="A36" s="14" t="s">
        <v>70</v>
      </c>
      <c r="B36" s="18"/>
    </row>
    <row r="37" spans="1:2" ht="14.25">
      <c r="A37" s="14" t="s">
        <v>71</v>
      </c>
      <c r="B37" s="18"/>
    </row>
    <row r="38" spans="1:2" ht="14.25">
      <c r="A38" s="14" t="s">
        <v>72</v>
      </c>
      <c r="B38" s="18"/>
    </row>
    <row r="39" spans="1:2" ht="14.25">
      <c r="A39" s="14" t="s">
        <v>73</v>
      </c>
      <c r="B39" s="18"/>
    </row>
    <row r="40" spans="1:2" ht="14.25">
      <c r="A40" s="14" t="s">
        <v>74</v>
      </c>
      <c r="B40" s="18"/>
    </row>
    <row r="41" spans="1:2" ht="14.25">
      <c r="A41" s="14" t="s">
        <v>75</v>
      </c>
      <c r="B41" s="18"/>
    </row>
    <row r="42" spans="1:2" ht="28.5">
      <c r="A42" s="14" t="s">
        <v>76</v>
      </c>
      <c r="B42" s="18"/>
    </row>
    <row r="43" spans="1:2" ht="28.5">
      <c r="A43" s="14" t="s">
        <v>77</v>
      </c>
      <c r="B43" s="18"/>
    </row>
    <row r="44" spans="1:2" ht="14.25">
      <c r="A44" s="14" t="s">
        <v>78</v>
      </c>
      <c r="B44" s="18"/>
    </row>
    <row r="45" spans="1:2" ht="14.25">
      <c r="A45" s="14" t="s">
        <v>79</v>
      </c>
      <c r="B45" s="18"/>
    </row>
    <row r="46" spans="1:2" ht="14.25">
      <c r="A46" s="14" t="s">
        <v>80</v>
      </c>
      <c r="B46" s="18"/>
    </row>
    <row r="47" spans="1:2" ht="28.5">
      <c r="A47" s="14" t="s">
        <v>81</v>
      </c>
      <c r="B47" s="18"/>
    </row>
    <row r="48" spans="1:2" ht="14.25">
      <c r="A48" s="14" t="s">
        <v>82</v>
      </c>
      <c r="B48" s="18"/>
    </row>
    <row r="49" spans="1:2" ht="28.5">
      <c r="A49" s="14" t="s">
        <v>83</v>
      </c>
      <c r="B49" s="18"/>
    </row>
    <row r="50" spans="1:2" ht="14.25">
      <c r="A50" s="14" t="s">
        <v>84</v>
      </c>
      <c r="B50" s="18"/>
    </row>
    <row r="51" spans="1:2" ht="28.5">
      <c r="A51" s="14" t="s">
        <v>85</v>
      </c>
      <c r="B51" s="18"/>
    </row>
    <row r="52" spans="1:2" ht="28.5">
      <c r="A52" s="14" t="s">
        <v>86</v>
      </c>
      <c r="B52" s="18"/>
    </row>
    <row r="53" spans="1:2" ht="14.25">
      <c r="A53" s="14" t="s">
        <v>87</v>
      </c>
      <c r="B53" s="18"/>
    </row>
    <row r="54" spans="1:2" ht="14.25">
      <c r="A54" s="14" t="s">
        <v>88</v>
      </c>
      <c r="B54" s="18"/>
    </row>
    <row r="55" spans="1:2" ht="14.25">
      <c r="A55" s="14" t="s">
        <v>89</v>
      </c>
      <c r="B55" s="18"/>
    </row>
    <row r="56" spans="1:2" ht="28.5">
      <c r="A56" s="14" t="s">
        <v>90</v>
      </c>
      <c r="B56" s="18"/>
    </row>
    <row r="57" spans="1:2" ht="28.5">
      <c r="A57" s="14" t="s">
        <v>91</v>
      </c>
      <c r="B57" s="18"/>
    </row>
    <row r="58" spans="1:2" ht="14.25">
      <c r="A58" s="14" t="s">
        <v>92</v>
      </c>
      <c r="B58" s="18"/>
    </row>
    <row r="59" spans="1:2" ht="14.25">
      <c r="A59" s="14" t="s">
        <v>93</v>
      </c>
      <c r="B59" s="18"/>
    </row>
    <row r="60" spans="1:2" ht="28.5">
      <c r="A60" s="14" t="s">
        <v>94</v>
      </c>
      <c r="B60" s="18"/>
    </row>
    <row r="61" spans="1:2" ht="14.25">
      <c r="A61" s="14" t="s">
        <v>95</v>
      </c>
      <c r="B61" s="18"/>
    </row>
    <row r="62" spans="1:2" ht="28.5">
      <c r="A62" s="14" t="s">
        <v>96</v>
      </c>
      <c r="B62" s="18"/>
    </row>
    <row r="63" spans="1:2" ht="14.25">
      <c r="A63" s="14" t="s">
        <v>97</v>
      </c>
      <c r="B63" s="18"/>
    </row>
    <row r="64" spans="1:2" ht="28.5">
      <c r="A64" s="14" t="s">
        <v>98</v>
      </c>
      <c r="B64" s="18"/>
    </row>
    <row r="65" spans="1:2" ht="14.25">
      <c r="A65" s="14" t="s">
        <v>99</v>
      </c>
      <c r="B65" s="18"/>
    </row>
    <row r="66" spans="1:2" ht="14.25">
      <c r="A66" s="14" t="s">
        <v>100</v>
      </c>
      <c r="B66" s="18"/>
    </row>
    <row r="67" spans="1:2" ht="14.25">
      <c r="A67" s="14" t="s">
        <v>101</v>
      </c>
      <c r="B67" s="18"/>
    </row>
    <row r="68" spans="1:2" ht="14.25">
      <c r="A68" s="14" t="s">
        <v>102</v>
      </c>
      <c r="B68" s="18"/>
    </row>
    <row r="69" spans="1:2" ht="14.25">
      <c r="A69" s="14" t="s">
        <v>103</v>
      </c>
      <c r="B69" s="18"/>
    </row>
    <row r="70" spans="1:2" ht="14.25">
      <c r="A70" s="14" t="s">
        <v>104</v>
      </c>
      <c r="B70" s="18"/>
    </row>
    <row r="71" spans="1:2" ht="14.25">
      <c r="A71" s="14" t="s">
        <v>105</v>
      </c>
      <c r="B71" s="18"/>
    </row>
    <row r="72" spans="1:2" ht="14.25">
      <c r="A72" s="14" t="s">
        <v>106</v>
      </c>
      <c r="B72" s="18"/>
    </row>
    <row r="73" spans="1:2" ht="14.25">
      <c r="A73" s="14" t="s">
        <v>107</v>
      </c>
      <c r="B73" s="18"/>
    </row>
    <row r="74" spans="1:2" ht="14.25">
      <c r="A74" s="14" t="s">
        <v>108</v>
      </c>
      <c r="B74" s="18"/>
    </row>
    <row r="75" spans="1:2" ht="28.5">
      <c r="A75" s="14" t="s">
        <v>109</v>
      </c>
      <c r="B75" s="18"/>
    </row>
    <row r="76" spans="1:2" ht="14.25">
      <c r="A76" s="14" t="s">
        <v>110</v>
      </c>
      <c r="B76" s="18"/>
    </row>
    <row r="77" spans="1:2" ht="28.5">
      <c r="A77" s="14" t="s">
        <v>111</v>
      </c>
      <c r="B77" s="18"/>
    </row>
    <row r="78" spans="1:2" ht="14.25">
      <c r="A78" s="14" t="s">
        <v>112</v>
      </c>
      <c r="B78" s="18"/>
    </row>
    <row r="79" spans="1:2" ht="14.25">
      <c r="A79" s="14" t="s">
        <v>113</v>
      </c>
      <c r="B79" s="18"/>
    </row>
    <row r="80" spans="1:2" ht="14.25">
      <c r="A80" s="14" t="s">
        <v>114</v>
      </c>
      <c r="B80" s="18"/>
    </row>
    <row r="81" spans="1:2" ht="14.25">
      <c r="A81" s="14" t="s">
        <v>115</v>
      </c>
      <c r="B81" s="18"/>
    </row>
    <row r="82" spans="1:2" ht="14.25">
      <c r="A82" s="14" t="s">
        <v>116</v>
      </c>
      <c r="B82" s="18"/>
    </row>
    <row r="83" spans="1:2" ht="14.25">
      <c r="A83" s="14" t="s">
        <v>117</v>
      </c>
      <c r="B83" s="18"/>
    </row>
    <row r="84" spans="1:2" ht="14.25">
      <c r="A84" s="14" t="s">
        <v>118</v>
      </c>
      <c r="B84" s="18"/>
    </row>
    <row r="85" spans="1:2" ht="14.25">
      <c r="A85" s="14" t="s">
        <v>119</v>
      </c>
      <c r="B85" s="18"/>
    </row>
    <row r="86" spans="1:2" ht="14.25">
      <c r="A86" s="14" t="s">
        <v>120</v>
      </c>
      <c r="B86" s="18"/>
    </row>
    <row r="87" spans="1:2" ht="14.25">
      <c r="A87" s="14" t="s">
        <v>121</v>
      </c>
      <c r="B87" s="18"/>
    </row>
    <row r="88" spans="1:2" ht="14.25">
      <c r="A88" s="14" t="s">
        <v>122</v>
      </c>
      <c r="B88" s="18"/>
    </row>
    <row r="89" spans="1:2" ht="14.25">
      <c r="A89" s="14" t="s">
        <v>123</v>
      </c>
      <c r="B89" s="18"/>
    </row>
    <row r="90" spans="1:2" ht="14.25">
      <c r="A90" s="14" t="s">
        <v>124</v>
      </c>
      <c r="B90" s="18"/>
    </row>
    <row r="91" spans="1:2" ht="14.25">
      <c r="A91" s="14" t="s">
        <v>125</v>
      </c>
      <c r="B91" s="18"/>
    </row>
    <row r="92" spans="1:2" ht="14.25">
      <c r="A92" s="14" t="s">
        <v>126</v>
      </c>
      <c r="B92" s="18"/>
    </row>
    <row r="93" spans="1:2" ht="14.25">
      <c r="A93" s="14" t="s">
        <v>127</v>
      </c>
      <c r="B93" s="18"/>
    </row>
    <row r="94" spans="1:2" ht="14.25">
      <c r="A94" s="14" t="s">
        <v>128</v>
      </c>
      <c r="B94" s="18"/>
    </row>
    <row r="95" spans="1:2" ht="14.25">
      <c r="A95" s="14" t="s">
        <v>129</v>
      </c>
      <c r="B95" s="18"/>
    </row>
    <row r="96" spans="1:2" ht="14.25">
      <c r="A96" s="14" t="s">
        <v>130</v>
      </c>
      <c r="B96" s="18"/>
    </row>
    <row r="97" spans="1:2" ht="14.25">
      <c r="A97" s="14" t="s">
        <v>131</v>
      </c>
      <c r="B97" s="18"/>
    </row>
    <row r="98" spans="1:2" ht="28.5">
      <c r="A98" s="14" t="s">
        <v>132</v>
      </c>
      <c r="B98" s="18"/>
    </row>
    <row r="99" spans="1:2" ht="14.25">
      <c r="A99" s="14" t="s">
        <v>133</v>
      </c>
      <c r="B99" s="18"/>
    </row>
    <row r="100" spans="1:2" ht="14.25">
      <c r="A100" s="14" t="s">
        <v>134</v>
      </c>
      <c r="B100" s="18"/>
    </row>
    <row r="101" spans="1:2" ht="14.25">
      <c r="A101" s="14" t="s">
        <v>135</v>
      </c>
      <c r="B101" s="18"/>
    </row>
    <row r="102" spans="1:2" ht="14.25">
      <c r="A102" s="14" t="s">
        <v>136</v>
      </c>
      <c r="B102" s="18"/>
    </row>
    <row r="103" spans="1:2" ht="14.25">
      <c r="A103" s="14" t="s">
        <v>137</v>
      </c>
      <c r="B103" s="18"/>
    </row>
    <row r="104" spans="1:2" ht="14.25">
      <c r="A104" s="14" t="s">
        <v>138</v>
      </c>
      <c r="B104" s="18"/>
    </row>
    <row r="105" spans="1:2" ht="14.25">
      <c r="A105" s="14" t="s">
        <v>139</v>
      </c>
      <c r="B105" s="18"/>
    </row>
    <row r="106" spans="1:2" ht="14.25">
      <c r="A106" s="14" t="s">
        <v>140</v>
      </c>
      <c r="B106" s="18"/>
    </row>
    <row r="107" spans="1:2" ht="14.25">
      <c r="A107" s="14" t="s">
        <v>141</v>
      </c>
      <c r="B107" s="18"/>
    </row>
    <row r="108" spans="1:2" ht="14.25">
      <c r="A108" s="14" t="s">
        <v>142</v>
      </c>
      <c r="B108" s="18"/>
    </row>
    <row r="109" spans="1:2" ht="14.25">
      <c r="A109" s="14" t="s">
        <v>143</v>
      </c>
      <c r="B109" s="18"/>
    </row>
    <row r="110" spans="1:2" ht="14.25">
      <c r="A110" s="14" t="s">
        <v>144</v>
      </c>
      <c r="B110" s="18"/>
    </row>
    <row r="111" spans="1:2" ht="14.25">
      <c r="A111" s="14" t="s">
        <v>145</v>
      </c>
      <c r="B111" s="18"/>
    </row>
    <row r="112" spans="1:2" ht="14.25">
      <c r="A112" s="14" t="s">
        <v>146</v>
      </c>
      <c r="B112" s="18"/>
    </row>
    <row r="113" spans="1:2" ht="14.25">
      <c r="A113" s="14" t="s">
        <v>147</v>
      </c>
      <c r="B113" s="18"/>
    </row>
    <row r="114" spans="1:2" ht="14.25">
      <c r="A114" s="14" t="s">
        <v>148</v>
      </c>
      <c r="B114" s="18"/>
    </row>
    <row r="115" spans="1:2" ht="14.25">
      <c r="A115" s="14" t="s">
        <v>149</v>
      </c>
      <c r="B115" s="18"/>
    </row>
    <row r="116" spans="1:2" ht="14.25">
      <c r="A116" s="14" t="s">
        <v>150</v>
      </c>
      <c r="B116" s="18"/>
    </row>
    <row r="117" spans="1:2" ht="14.25">
      <c r="A117" s="14" t="s">
        <v>151</v>
      </c>
      <c r="B117" s="18"/>
    </row>
    <row r="118" spans="1:2" ht="14.25">
      <c r="A118" s="14" t="s">
        <v>152</v>
      </c>
      <c r="B118" s="18"/>
    </row>
    <row r="119" spans="1:2" ht="14.25">
      <c r="A119" s="14" t="s">
        <v>153</v>
      </c>
      <c r="B119" s="18"/>
    </row>
    <row r="120" spans="1:2" ht="14.25">
      <c r="A120" s="14" t="s">
        <v>154</v>
      </c>
      <c r="B120" s="18"/>
    </row>
    <row r="121" spans="1:2" ht="14.25">
      <c r="A121" s="14" t="s">
        <v>155</v>
      </c>
      <c r="B121" s="18"/>
    </row>
    <row r="122" spans="1:2" ht="14.25">
      <c r="A122" s="14" t="s">
        <v>156</v>
      </c>
      <c r="B122" s="18"/>
    </row>
    <row r="123" spans="1:2" ht="28.5">
      <c r="A123" s="14" t="s">
        <v>157</v>
      </c>
      <c r="B123" s="18"/>
    </row>
    <row r="124" spans="1:2" ht="14.25">
      <c r="A124" s="14" t="s">
        <v>158</v>
      </c>
      <c r="B124" s="18"/>
    </row>
    <row r="125" spans="1:2" ht="14.25">
      <c r="A125" s="14" t="s">
        <v>159</v>
      </c>
      <c r="B125" s="18"/>
    </row>
    <row r="126" spans="1:2" ht="14.25">
      <c r="A126" s="14" t="s">
        <v>160</v>
      </c>
      <c r="B126" s="18"/>
    </row>
    <row r="127" spans="1:2" ht="14.25">
      <c r="A127" s="14" t="s">
        <v>161</v>
      </c>
      <c r="B127" s="18"/>
    </row>
    <row r="128" spans="1:2" ht="14.25">
      <c r="A128" s="14" t="s">
        <v>162</v>
      </c>
      <c r="B128" s="18"/>
    </row>
    <row r="129" spans="1:2" ht="14.25">
      <c r="A129" s="14" t="s">
        <v>163</v>
      </c>
      <c r="B129" s="18"/>
    </row>
    <row r="130" spans="1:2" ht="14.25">
      <c r="A130" s="14" t="s">
        <v>164</v>
      </c>
      <c r="B130" s="18"/>
    </row>
    <row r="131" spans="1:2" ht="14.25">
      <c r="A131" s="14" t="s">
        <v>165</v>
      </c>
      <c r="B131" s="18"/>
    </row>
    <row r="132" spans="1:2" ht="14.25">
      <c r="A132" s="14" t="s">
        <v>166</v>
      </c>
      <c r="B132" s="18"/>
    </row>
    <row r="133" spans="1:2" ht="14.25">
      <c r="A133" s="14" t="s">
        <v>167</v>
      </c>
      <c r="B133" s="18"/>
    </row>
    <row r="134" spans="1:2" ht="14.25">
      <c r="A134" s="14" t="s">
        <v>168</v>
      </c>
      <c r="B134" s="18"/>
    </row>
    <row r="135" spans="1:2" ht="14.25">
      <c r="A135" s="14" t="s">
        <v>169</v>
      </c>
      <c r="B135" s="18"/>
    </row>
    <row r="136" spans="1:2" ht="28.5">
      <c r="A136" s="14" t="s">
        <v>170</v>
      </c>
      <c r="B136" s="18"/>
    </row>
    <row r="137" spans="1:2" ht="14.25">
      <c r="A137" s="14" t="s">
        <v>171</v>
      </c>
      <c r="B137" s="18"/>
    </row>
    <row r="138" spans="1:2" ht="14.25">
      <c r="A138" s="14" t="s">
        <v>172</v>
      </c>
      <c r="B138" s="18"/>
    </row>
    <row r="139" spans="1:2" ht="14.25">
      <c r="A139" s="14" t="s">
        <v>173</v>
      </c>
      <c r="B139" s="18"/>
    </row>
    <row r="140" spans="1:2" ht="14.25">
      <c r="A140" s="14" t="s">
        <v>174</v>
      </c>
      <c r="B140" s="18"/>
    </row>
    <row r="141" spans="1:2" ht="28.5">
      <c r="A141" s="14" t="s">
        <v>175</v>
      </c>
      <c r="B141" s="18"/>
    </row>
    <row r="142" spans="1:2" ht="14.25">
      <c r="A142" s="14" t="s">
        <v>176</v>
      </c>
      <c r="B142" s="18"/>
    </row>
    <row r="143" spans="1:2" ht="28.5">
      <c r="A143" s="14" t="s">
        <v>177</v>
      </c>
      <c r="B143" s="18"/>
    </row>
    <row r="144" spans="1:2" ht="14.25">
      <c r="A144" s="14" t="s">
        <v>178</v>
      </c>
      <c r="B144" s="18"/>
    </row>
    <row r="145" spans="1:2" ht="14.25">
      <c r="A145" s="14" t="s">
        <v>179</v>
      </c>
      <c r="B145" s="18"/>
    </row>
    <row r="146" spans="1:2" ht="14.25">
      <c r="A146" s="14" t="s">
        <v>180</v>
      </c>
      <c r="B146" s="18"/>
    </row>
    <row r="147" spans="1:2" ht="28.5">
      <c r="A147" s="14" t="s">
        <v>181</v>
      </c>
      <c r="B147" s="18"/>
    </row>
    <row r="148" spans="1:2" ht="28.5">
      <c r="A148" s="14" t="s">
        <v>182</v>
      </c>
      <c r="B148" s="18"/>
    </row>
    <row r="149" spans="1:2" ht="28.5">
      <c r="A149" s="14" t="s">
        <v>183</v>
      </c>
      <c r="B149" s="18"/>
    </row>
    <row r="150" spans="1:2" ht="28.5">
      <c r="A150" s="14" t="s">
        <v>184</v>
      </c>
      <c r="B150" s="18"/>
    </row>
    <row r="151" spans="1:2" ht="14.25">
      <c r="A151" s="14" t="s">
        <v>185</v>
      </c>
      <c r="B151" s="18"/>
    </row>
    <row r="152" spans="1:2" ht="28.5">
      <c r="A152" s="14" t="s">
        <v>186</v>
      </c>
      <c r="B152" s="18"/>
    </row>
    <row r="153" spans="1:2" ht="28.5">
      <c r="A153" s="14" t="s">
        <v>187</v>
      </c>
      <c r="B153" s="18"/>
    </row>
    <row r="154" spans="1:2" ht="28.5">
      <c r="A154" s="14" t="s">
        <v>188</v>
      </c>
      <c r="B154" s="18"/>
    </row>
    <row r="155" spans="1:2" ht="28.5">
      <c r="A155" s="14" t="s">
        <v>189</v>
      </c>
      <c r="B155" s="18"/>
    </row>
    <row r="156" spans="1:2" ht="28.5">
      <c r="A156" s="14" t="s">
        <v>190</v>
      </c>
      <c r="B156" s="18"/>
    </row>
    <row r="157" spans="1:2" ht="14.25">
      <c r="A157" s="14" t="s">
        <v>191</v>
      </c>
      <c r="B157" s="18"/>
    </row>
    <row r="158" spans="1:2" ht="14.25">
      <c r="A158" s="14" t="s">
        <v>192</v>
      </c>
      <c r="B158" s="18"/>
    </row>
    <row r="159" spans="1:2" ht="14.25">
      <c r="A159" s="14" t="s">
        <v>193</v>
      </c>
      <c r="B159" s="18"/>
    </row>
    <row r="160" spans="1:2" ht="14.25">
      <c r="A160" s="14" t="s">
        <v>194</v>
      </c>
      <c r="B160" s="18"/>
    </row>
    <row r="161" spans="1:2" ht="14.25">
      <c r="A161" s="14" t="s">
        <v>195</v>
      </c>
      <c r="B161" s="18"/>
    </row>
    <row r="162" spans="1:2" ht="14.25">
      <c r="A162" s="14" t="s">
        <v>196</v>
      </c>
      <c r="B162" s="18"/>
    </row>
    <row r="163" spans="1:2" ht="14.25">
      <c r="A163" s="14" t="s">
        <v>197</v>
      </c>
      <c r="B163" s="18"/>
    </row>
    <row r="164" spans="1:2" ht="28.5">
      <c r="A164" s="14" t="s">
        <v>198</v>
      </c>
      <c r="B164" s="18"/>
    </row>
    <row r="165" spans="1:2" ht="28.5">
      <c r="A165" s="14" t="s">
        <v>199</v>
      </c>
      <c r="B165" s="18"/>
    </row>
    <row r="166" spans="1:2" ht="14.25">
      <c r="A166" s="14" t="s">
        <v>200</v>
      </c>
      <c r="B166" s="18"/>
    </row>
    <row r="167" spans="1:2" ht="14.25">
      <c r="A167" s="14" t="s">
        <v>201</v>
      </c>
      <c r="B167" s="18"/>
    </row>
    <row r="168" spans="1:2" ht="28.5">
      <c r="A168" s="14" t="s">
        <v>202</v>
      </c>
      <c r="B168" s="18"/>
    </row>
    <row r="169" spans="1:2" ht="14.25">
      <c r="A169" s="14" t="s">
        <v>203</v>
      </c>
      <c r="B169" s="18"/>
    </row>
    <row r="170" spans="1:2" ht="28.5">
      <c r="A170" s="14" t="s">
        <v>204</v>
      </c>
      <c r="B170" s="18"/>
    </row>
    <row r="171" spans="1:2" ht="28.5">
      <c r="A171" s="14" t="s">
        <v>205</v>
      </c>
      <c r="B171" s="18"/>
    </row>
    <row r="172" spans="1:2" ht="14.25">
      <c r="A172" s="14" t="s">
        <v>206</v>
      </c>
      <c r="B172" s="18"/>
    </row>
    <row r="173" spans="1:2" ht="28.5">
      <c r="A173" s="14" t="s">
        <v>207</v>
      </c>
      <c r="B173" s="18"/>
    </row>
    <row r="174" spans="1:2" ht="14.25">
      <c r="A174" s="14" t="s">
        <v>208</v>
      </c>
      <c r="B174" s="18"/>
    </row>
    <row r="175" spans="1:2" ht="14.25">
      <c r="A175" s="14" t="s">
        <v>209</v>
      </c>
      <c r="B175" s="18"/>
    </row>
    <row r="176" spans="1:2" ht="28.5">
      <c r="A176" s="14" t="s">
        <v>210</v>
      </c>
      <c r="B176" s="18"/>
    </row>
    <row r="177" spans="1:2" ht="14.25">
      <c r="A177" s="14" t="s">
        <v>211</v>
      </c>
      <c r="B177" s="18"/>
    </row>
    <row r="178" spans="1:2" ht="14.25">
      <c r="A178" s="14" t="s">
        <v>212</v>
      </c>
      <c r="B178" s="18"/>
    </row>
    <row r="179" spans="1:2" ht="28.5">
      <c r="A179" s="14" t="s">
        <v>213</v>
      </c>
      <c r="B179" s="18"/>
    </row>
    <row r="180" spans="1:2" ht="14.25">
      <c r="A180" s="14" t="s">
        <v>214</v>
      </c>
      <c r="B180" s="18"/>
    </row>
    <row r="181" spans="1:2" ht="14.25">
      <c r="A181" s="14" t="s">
        <v>215</v>
      </c>
      <c r="B181" s="18"/>
    </row>
    <row r="182" spans="1:2" ht="28.5">
      <c r="A182" s="14" t="s">
        <v>216</v>
      </c>
      <c r="B182" s="18"/>
    </row>
    <row r="183" spans="1:2" ht="14.25">
      <c r="A183" s="14" t="s">
        <v>217</v>
      </c>
      <c r="B183" s="18"/>
    </row>
    <row r="184" spans="1:2" ht="14.25">
      <c r="A184" s="14" t="s">
        <v>218</v>
      </c>
      <c r="B184" s="18"/>
    </row>
    <row r="185" spans="1:2" ht="28.5">
      <c r="A185" s="14" t="s">
        <v>219</v>
      </c>
      <c r="B185" s="18"/>
    </row>
    <row r="186" spans="1:2" ht="14.25">
      <c r="A186" s="14" t="s">
        <v>220</v>
      </c>
      <c r="B186" s="18"/>
    </row>
    <row r="187" spans="1:2" ht="14.25">
      <c r="A187" s="14" t="s">
        <v>221</v>
      </c>
      <c r="B187" s="18"/>
    </row>
    <row r="188" spans="1:2" ht="28.5">
      <c r="A188" s="14" t="s">
        <v>222</v>
      </c>
      <c r="B188" s="18"/>
    </row>
    <row r="189" spans="1:2" ht="28.5">
      <c r="A189" s="14" t="s">
        <v>223</v>
      </c>
      <c r="B189" s="18"/>
    </row>
    <row r="190" spans="1:2" ht="28.5">
      <c r="A190" s="14" t="s">
        <v>224</v>
      </c>
      <c r="B190" s="18"/>
    </row>
    <row r="191" spans="1:2" ht="28.5">
      <c r="A191" s="14" t="s">
        <v>225</v>
      </c>
      <c r="B191" s="18"/>
    </row>
    <row r="192" spans="1:2" ht="14.25">
      <c r="A192" s="14" t="s">
        <v>226</v>
      </c>
      <c r="B192" s="18"/>
    </row>
    <row r="193" spans="1:2" ht="28.5">
      <c r="A193" s="14" t="s">
        <v>227</v>
      </c>
      <c r="B193" s="18"/>
    </row>
    <row r="194" spans="1:2" ht="28.5">
      <c r="A194" s="14" t="s">
        <v>228</v>
      </c>
      <c r="B194" s="18"/>
    </row>
    <row r="195" spans="1:2" ht="14.25">
      <c r="A195" s="14" t="s">
        <v>229</v>
      </c>
      <c r="B195" s="18"/>
    </row>
    <row r="196" spans="1:2" ht="28.5">
      <c r="A196" s="14" t="s">
        <v>230</v>
      </c>
      <c r="B196" s="18"/>
    </row>
    <row r="197" spans="1:2" ht="14.25">
      <c r="A197" s="14" t="s">
        <v>231</v>
      </c>
      <c r="B197" s="18"/>
    </row>
    <row r="198" spans="1:2" ht="14.25">
      <c r="A198" s="14" t="s">
        <v>232</v>
      </c>
      <c r="B198" s="18"/>
    </row>
    <row r="199" spans="1:2" ht="14.25">
      <c r="A199" s="14" t="s">
        <v>233</v>
      </c>
      <c r="B199" s="18"/>
    </row>
    <row r="200" spans="1:2" ht="14.25">
      <c r="A200" s="14" t="s">
        <v>234</v>
      </c>
      <c r="B200" s="18"/>
    </row>
    <row r="201" spans="1:2" ht="14.25">
      <c r="A201" s="14" t="s">
        <v>235</v>
      </c>
      <c r="B201" s="18"/>
    </row>
    <row r="202" spans="1:2" ht="14.25">
      <c r="A202" s="14" t="s">
        <v>236</v>
      </c>
      <c r="B202" s="18"/>
    </row>
    <row r="203" spans="1:2" ht="14.25">
      <c r="A203" s="14" t="s">
        <v>237</v>
      </c>
      <c r="B203" s="18"/>
    </row>
    <row r="204" spans="1:2" ht="14.25">
      <c r="A204" s="14" t="s">
        <v>238</v>
      </c>
      <c r="B204" s="18"/>
    </row>
    <row r="205" spans="1:2" ht="14.25">
      <c r="A205" s="14" t="s">
        <v>239</v>
      </c>
      <c r="B205" s="18"/>
    </row>
    <row r="206" spans="1:2" ht="14.25">
      <c r="A206" s="14" t="s">
        <v>240</v>
      </c>
      <c r="B206" s="18"/>
    </row>
    <row r="207" spans="1:2" ht="14.25">
      <c r="A207" s="14" t="s">
        <v>241</v>
      </c>
      <c r="B207" s="18"/>
    </row>
    <row r="208" spans="1:2" ht="14.25">
      <c r="A208" s="14" t="s">
        <v>242</v>
      </c>
      <c r="B208" s="18"/>
    </row>
    <row r="209" spans="1:2" ht="14.25">
      <c r="A209" s="14" t="s">
        <v>243</v>
      </c>
      <c r="B209" s="18"/>
    </row>
    <row r="210" spans="1:2" ht="28.5">
      <c r="A210" s="14" t="s">
        <v>244</v>
      </c>
      <c r="B210" s="18"/>
    </row>
    <row r="211" spans="1:2" ht="14.25">
      <c r="A211" s="14" t="s">
        <v>245</v>
      </c>
      <c r="B211" s="18"/>
    </row>
    <row r="212" spans="1:2" ht="14.25">
      <c r="A212" s="14" t="s">
        <v>246</v>
      </c>
      <c r="B212" s="18"/>
    </row>
    <row r="213" spans="1:2" ht="14.25">
      <c r="A213" s="14" t="s">
        <v>247</v>
      </c>
      <c r="B213" s="18"/>
    </row>
    <row r="214" spans="1:2" ht="14.25">
      <c r="A214" s="14" t="s">
        <v>248</v>
      </c>
      <c r="B214" s="18"/>
    </row>
    <row r="215" spans="1:2" ht="14.25">
      <c r="A215" s="14" t="s">
        <v>249</v>
      </c>
      <c r="B215" s="18"/>
    </row>
    <row r="216" spans="1:2" ht="14.25">
      <c r="A216" s="14" t="s">
        <v>250</v>
      </c>
      <c r="B216" s="18"/>
    </row>
    <row r="217" spans="1:2" ht="14.25">
      <c r="A217" s="14" t="s">
        <v>251</v>
      </c>
      <c r="B217" s="18"/>
    </row>
    <row r="218" spans="1:2" ht="14.25">
      <c r="A218" s="14" t="s">
        <v>252</v>
      </c>
      <c r="B218" s="18"/>
    </row>
    <row r="219" spans="1:2" ht="14.25">
      <c r="A219" s="14" t="s">
        <v>253</v>
      </c>
      <c r="B219" s="18"/>
    </row>
    <row r="220" spans="1:2" ht="14.25">
      <c r="A220" s="14" t="s">
        <v>254</v>
      </c>
      <c r="B220" s="18"/>
    </row>
    <row r="221" spans="1:2" ht="14.25">
      <c r="A221" s="14" t="s">
        <v>255</v>
      </c>
      <c r="B221" s="18"/>
    </row>
    <row r="222" spans="1:2" ht="28.5">
      <c r="A222" s="14" t="s">
        <v>256</v>
      </c>
      <c r="B222" s="18"/>
    </row>
    <row r="223" spans="1:2" ht="14.25">
      <c r="A223" s="14" t="s">
        <v>257</v>
      </c>
      <c r="B223" s="18"/>
    </row>
    <row r="224" spans="1:2" ht="14.25">
      <c r="A224" s="14" t="s">
        <v>258</v>
      </c>
      <c r="B224" s="18"/>
    </row>
    <row r="225" spans="1:2" ht="14.25">
      <c r="A225" s="14" t="s">
        <v>259</v>
      </c>
      <c r="B225" s="18"/>
    </row>
    <row r="226" spans="1:2" ht="14.25">
      <c r="A226" s="14" t="s">
        <v>260</v>
      </c>
      <c r="B226" s="18"/>
    </row>
    <row r="227" spans="1:2" ht="14.25">
      <c r="A227" s="14" t="s">
        <v>261</v>
      </c>
      <c r="B227" s="18"/>
    </row>
    <row r="228" spans="1:2" ht="14.25">
      <c r="A228" s="14" t="s">
        <v>262</v>
      </c>
      <c r="B228" s="18"/>
    </row>
    <row r="229" spans="1:2" ht="14.25">
      <c r="A229" s="14" t="s">
        <v>263</v>
      </c>
      <c r="B229" s="18"/>
    </row>
    <row r="230" spans="1:2" ht="14.25">
      <c r="A230" s="14" t="s">
        <v>264</v>
      </c>
      <c r="B230" s="18"/>
    </row>
    <row r="231" spans="1:2" ht="14.25">
      <c r="A231" s="14" t="s">
        <v>265</v>
      </c>
      <c r="B231" s="18"/>
    </row>
    <row r="232" spans="1:2" ht="14.25">
      <c r="A232" s="14" t="s">
        <v>266</v>
      </c>
      <c r="B232" s="18"/>
    </row>
    <row r="233" spans="1:2" ht="28.5">
      <c r="A233" s="14" t="s">
        <v>267</v>
      </c>
      <c r="B233" s="18"/>
    </row>
    <row r="234" spans="1:2" ht="14.25">
      <c r="A234" s="14" t="s">
        <v>268</v>
      </c>
      <c r="B234" s="18"/>
    </row>
    <row r="235" spans="1:2" ht="14.25">
      <c r="A235" s="14" t="s">
        <v>269</v>
      </c>
      <c r="B235" s="18"/>
    </row>
    <row r="236" spans="1:2" ht="14.25">
      <c r="A236" s="14" t="s">
        <v>270</v>
      </c>
      <c r="B236" s="18"/>
    </row>
    <row r="237" spans="1:2" ht="14.25">
      <c r="A237" s="14" t="s">
        <v>271</v>
      </c>
      <c r="B237" s="18"/>
    </row>
    <row r="238" spans="1:2" ht="14.25">
      <c r="A238" s="14" t="s">
        <v>272</v>
      </c>
      <c r="B238" s="18"/>
    </row>
    <row r="239" spans="1:2" ht="14.25">
      <c r="A239" s="14" t="s">
        <v>273</v>
      </c>
      <c r="B239" s="18"/>
    </row>
    <row r="240" spans="1:2" ht="14.25">
      <c r="A240" s="14" t="s">
        <v>274</v>
      </c>
      <c r="B240" s="18"/>
    </row>
    <row r="241" spans="1:2" ht="14.25">
      <c r="A241" s="14" t="s">
        <v>275</v>
      </c>
      <c r="B241" s="18"/>
    </row>
    <row r="242" spans="1:2" ht="14.25">
      <c r="A242" s="14" t="s">
        <v>276</v>
      </c>
      <c r="B242" s="18"/>
    </row>
    <row r="243" spans="1:2" ht="14.25">
      <c r="A243" s="14" t="s">
        <v>277</v>
      </c>
      <c r="B243" s="18"/>
    </row>
    <row r="244" spans="1:2" ht="14.25">
      <c r="A244" s="14" t="s">
        <v>278</v>
      </c>
      <c r="B244" s="18"/>
    </row>
    <row r="245" spans="1:2" ht="14.25">
      <c r="A245" s="14" t="s">
        <v>279</v>
      </c>
      <c r="B245" s="18"/>
    </row>
    <row r="246" spans="1:2" ht="14.25">
      <c r="A246" s="14" t="s">
        <v>280</v>
      </c>
      <c r="B246" s="18"/>
    </row>
    <row r="247" spans="1:2" ht="14.25">
      <c r="A247" s="14" t="s">
        <v>281</v>
      </c>
      <c r="B247" s="18"/>
    </row>
    <row r="248" spans="1:2" ht="14.25">
      <c r="A248" s="14" t="s">
        <v>282</v>
      </c>
      <c r="B248" s="18"/>
    </row>
    <row r="249" spans="1:2" ht="14.25">
      <c r="A249" s="14" t="s">
        <v>283</v>
      </c>
      <c r="B249" s="18"/>
    </row>
    <row r="250" spans="1:2" ht="14.25">
      <c r="A250" s="14" t="s">
        <v>284</v>
      </c>
      <c r="B250" s="18"/>
    </row>
    <row r="251" spans="1:2" ht="14.25">
      <c r="A251" s="14" t="s">
        <v>285</v>
      </c>
      <c r="B251" s="18"/>
    </row>
    <row r="252" spans="1:2" ht="14.25">
      <c r="A252" s="14" t="s">
        <v>286</v>
      </c>
      <c r="B252" s="18"/>
    </row>
    <row r="253" spans="1:2" ht="14.25">
      <c r="A253" s="14" t="s">
        <v>287</v>
      </c>
      <c r="B253" s="18"/>
    </row>
    <row r="254" spans="1:2" ht="14.25">
      <c r="A254" s="14" t="s">
        <v>288</v>
      </c>
      <c r="B254" s="18"/>
    </row>
    <row r="255" spans="1:2" ht="14.25">
      <c r="A255" s="14" t="s">
        <v>289</v>
      </c>
      <c r="B255" s="18"/>
    </row>
    <row r="256" spans="1:2" ht="14.25">
      <c r="A256" s="14" t="s">
        <v>290</v>
      </c>
      <c r="B256" s="18"/>
    </row>
    <row r="257" spans="1:2" ht="14.25">
      <c r="A257" s="14" t="s">
        <v>291</v>
      </c>
      <c r="B257" s="18"/>
    </row>
    <row r="258" spans="1:2" ht="14.25">
      <c r="A258" s="14" t="s">
        <v>292</v>
      </c>
      <c r="B258" s="18"/>
    </row>
    <row r="259" spans="1:2" ht="14.25">
      <c r="A259" s="14" t="s">
        <v>293</v>
      </c>
      <c r="B259" s="18"/>
    </row>
    <row r="260" spans="1:2" ht="14.25">
      <c r="A260" s="14" t="s">
        <v>294</v>
      </c>
      <c r="B260" s="18"/>
    </row>
    <row r="261" spans="1:2" ht="14.25">
      <c r="A261" s="14" t="s">
        <v>295</v>
      </c>
      <c r="B261" s="18"/>
    </row>
    <row r="262" spans="1:2" ht="14.25">
      <c r="A262" s="14" t="s">
        <v>296</v>
      </c>
      <c r="B262" s="18"/>
    </row>
    <row r="263" spans="1:2" ht="14.25">
      <c r="A263" s="14" t="s">
        <v>297</v>
      </c>
      <c r="B263" s="18"/>
    </row>
    <row r="264" spans="1:2" ht="14.25">
      <c r="A264" s="14" t="s">
        <v>298</v>
      </c>
      <c r="B264" s="18"/>
    </row>
    <row r="265" spans="1:2" ht="14.25">
      <c r="A265" s="14" t="s">
        <v>299</v>
      </c>
      <c r="B265" s="18"/>
    </row>
    <row r="266" spans="1:2" ht="14.25">
      <c r="A266" s="14" t="s">
        <v>300</v>
      </c>
      <c r="B266" s="18"/>
    </row>
    <row r="267" spans="1:2" ht="14.25">
      <c r="A267" s="14" t="s">
        <v>301</v>
      </c>
      <c r="B267" s="18"/>
    </row>
    <row r="268" spans="1:2" ht="14.25">
      <c r="A268" s="14" t="s">
        <v>302</v>
      </c>
      <c r="B268" s="18"/>
    </row>
    <row r="269" spans="1:2" ht="28.5">
      <c r="A269" s="14" t="s">
        <v>303</v>
      </c>
      <c r="B269" s="18"/>
    </row>
    <row r="270" spans="1:2" ht="14.25">
      <c r="A270" s="14" t="s">
        <v>304</v>
      </c>
      <c r="B270" s="18"/>
    </row>
    <row r="271" spans="1:2" ht="14.25">
      <c r="A271" s="14" t="s">
        <v>305</v>
      </c>
      <c r="B271" s="18"/>
    </row>
    <row r="272" spans="1:2" ht="14.25">
      <c r="A272" s="14" t="s">
        <v>306</v>
      </c>
      <c r="B272" s="18"/>
    </row>
    <row r="273" spans="1:2" ht="14.25">
      <c r="A273" s="14" t="s">
        <v>307</v>
      </c>
      <c r="B273" s="18"/>
    </row>
    <row r="274" spans="1:2" ht="14.25">
      <c r="A274" s="14" t="s">
        <v>308</v>
      </c>
      <c r="B274" s="18"/>
    </row>
    <row r="275" spans="1:2" ht="14.25">
      <c r="A275" s="14" t="s">
        <v>309</v>
      </c>
      <c r="B275" s="18"/>
    </row>
    <row r="276" spans="1:2" ht="14.25">
      <c r="A276" s="14" t="s">
        <v>310</v>
      </c>
      <c r="B276" s="18"/>
    </row>
    <row r="277" spans="1:2" ht="14.25">
      <c r="A277" s="14" t="s">
        <v>311</v>
      </c>
      <c r="B277" s="18"/>
    </row>
    <row r="278" spans="1:2" ht="14.25">
      <c r="A278" s="14" t="s">
        <v>312</v>
      </c>
      <c r="B278" s="18"/>
    </row>
    <row r="279" spans="1:2" ht="14.25">
      <c r="A279" s="14" t="s">
        <v>313</v>
      </c>
      <c r="B279" s="18"/>
    </row>
    <row r="280" spans="1:2" ht="14.25">
      <c r="A280" s="14" t="s">
        <v>314</v>
      </c>
      <c r="B280" s="18"/>
    </row>
    <row r="281" spans="1:2" ht="14.25">
      <c r="A281" s="14" t="s">
        <v>315</v>
      </c>
      <c r="B281" s="18"/>
    </row>
    <row r="282" spans="1:2" ht="28.5">
      <c r="A282" s="14" t="s">
        <v>316</v>
      </c>
      <c r="B282" s="18"/>
    </row>
    <row r="283" spans="1:2" ht="14.25">
      <c r="A283" s="14" t="s">
        <v>317</v>
      </c>
      <c r="B283" s="18"/>
    </row>
    <row r="284" spans="1:2" ht="14.25">
      <c r="A284" s="14" t="s">
        <v>318</v>
      </c>
      <c r="B284" s="18"/>
    </row>
    <row r="285" spans="1:2" ht="14.25">
      <c r="A285" s="14" t="s">
        <v>319</v>
      </c>
      <c r="B285" s="18"/>
    </row>
    <row r="286" spans="1:2" ht="14.25">
      <c r="A286" s="14" t="s">
        <v>320</v>
      </c>
      <c r="B286" s="18"/>
    </row>
    <row r="287" spans="1:2" ht="14.25">
      <c r="A287" s="14" t="s">
        <v>321</v>
      </c>
      <c r="B287" s="18"/>
    </row>
    <row r="288" spans="1:2" ht="14.25">
      <c r="A288" s="14" t="s">
        <v>322</v>
      </c>
      <c r="B288" s="18"/>
    </row>
    <row r="289" spans="1:2" ht="14.25">
      <c r="A289" s="14" t="s">
        <v>323</v>
      </c>
      <c r="B289" s="18"/>
    </row>
    <row r="290" spans="1:2" ht="14.25">
      <c r="A290" s="14" t="s">
        <v>324</v>
      </c>
      <c r="B290" s="18"/>
    </row>
    <row r="291" spans="1:2" ht="14.25">
      <c r="A291" s="14" t="s">
        <v>325</v>
      </c>
      <c r="B291" s="18"/>
    </row>
    <row r="292" spans="1:2" ht="14.25">
      <c r="A292" s="14" t="s">
        <v>326</v>
      </c>
      <c r="B292" s="18"/>
    </row>
    <row r="293" spans="1:2" ht="14.25">
      <c r="A293" s="14" t="s">
        <v>327</v>
      </c>
      <c r="B293" s="18"/>
    </row>
    <row r="294" spans="1:2" ht="14.25">
      <c r="A294" s="14" t="s">
        <v>328</v>
      </c>
      <c r="B294" s="18"/>
    </row>
    <row r="295" spans="1:2" ht="28.5">
      <c r="A295" s="14" t="s">
        <v>329</v>
      </c>
      <c r="B295" s="18"/>
    </row>
    <row r="296" spans="1:2" ht="14.25">
      <c r="A296" s="14" t="s">
        <v>330</v>
      </c>
      <c r="B296" s="18"/>
    </row>
    <row r="297" spans="1:2" ht="14.25">
      <c r="A297" s="14" t="s">
        <v>331</v>
      </c>
      <c r="B297" s="18"/>
    </row>
    <row r="298" spans="1:2" ht="14.25">
      <c r="A298" s="14" t="s">
        <v>332</v>
      </c>
      <c r="B298" s="18"/>
    </row>
    <row r="299" spans="1:2" ht="14.25">
      <c r="A299" s="14" t="s">
        <v>333</v>
      </c>
      <c r="B299" s="18"/>
    </row>
    <row r="300" spans="1:2" ht="14.25">
      <c r="A300" s="14" t="s">
        <v>334</v>
      </c>
      <c r="B300" s="18"/>
    </row>
    <row r="301" spans="1:2" ht="14.25">
      <c r="A301" s="14" t="s">
        <v>335</v>
      </c>
      <c r="B301" s="18"/>
    </row>
    <row r="302" spans="1:2" ht="14.25">
      <c r="A302" s="14" t="s">
        <v>336</v>
      </c>
      <c r="B302" s="18"/>
    </row>
    <row r="303" spans="1:2" ht="14.25">
      <c r="A303" s="14" t="s">
        <v>337</v>
      </c>
      <c r="B303" s="18"/>
    </row>
    <row r="304" spans="1:2" ht="14.25">
      <c r="A304" s="14" t="s">
        <v>338</v>
      </c>
      <c r="B304" s="18"/>
    </row>
    <row r="305" spans="1:2" ht="14.25">
      <c r="A305" s="14" t="s">
        <v>339</v>
      </c>
      <c r="B305" s="18"/>
    </row>
    <row r="306" spans="1:2" ht="14.25">
      <c r="A306" s="14" t="s">
        <v>340</v>
      </c>
      <c r="B306" s="18"/>
    </row>
    <row r="307" spans="1:2" ht="14.25">
      <c r="A307" s="14" t="s">
        <v>341</v>
      </c>
      <c r="B307" s="18"/>
    </row>
    <row r="308" spans="1:2" ht="14.25">
      <c r="A308" s="14" t="s">
        <v>342</v>
      </c>
      <c r="B308" s="18"/>
    </row>
    <row r="309" spans="1:2" ht="14.25">
      <c r="A309" s="14" t="s">
        <v>343</v>
      </c>
      <c r="B309" s="18"/>
    </row>
    <row r="310" spans="1:2" ht="14.25">
      <c r="A310" s="14" t="s">
        <v>344</v>
      </c>
      <c r="B310" s="18"/>
    </row>
    <row r="311" spans="1:2" ht="14.25">
      <c r="A311" s="14" t="s">
        <v>345</v>
      </c>
      <c r="B311" s="18"/>
    </row>
    <row r="312" spans="1:2" ht="14.25">
      <c r="A312" s="14" t="s">
        <v>346</v>
      </c>
      <c r="B312" s="18"/>
    </row>
    <row r="313" spans="1:2" ht="14.25">
      <c r="A313" s="14" t="s">
        <v>347</v>
      </c>
      <c r="B313" s="18"/>
    </row>
    <row r="314" spans="1:2" ht="14.25">
      <c r="A314" s="14" t="s">
        <v>348</v>
      </c>
      <c r="B314" s="18"/>
    </row>
    <row r="315" spans="1:2" ht="14.25">
      <c r="A315" s="14" t="s">
        <v>349</v>
      </c>
      <c r="B315" s="18"/>
    </row>
    <row r="316" spans="1:2" ht="14.25">
      <c r="A316" s="14" t="s">
        <v>350</v>
      </c>
      <c r="B316" s="18"/>
    </row>
    <row r="317" spans="1:2" ht="14.25">
      <c r="A317" s="14" t="s">
        <v>351</v>
      </c>
      <c r="B317" s="18"/>
    </row>
    <row r="318" spans="1:2" ht="14.25">
      <c r="A318" s="14" t="s">
        <v>352</v>
      </c>
      <c r="B318" s="18"/>
    </row>
    <row r="319" spans="1:2" ht="14.25">
      <c r="A319" s="14" t="s">
        <v>353</v>
      </c>
      <c r="B319" s="18"/>
    </row>
    <row r="320" spans="1:2" ht="14.25">
      <c r="A320" s="14" t="s">
        <v>354</v>
      </c>
      <c r="B320" s="18"/>
    </row>
    <row r="321" spans="1:2" ht="14.25">
      <c r="A321" s="14" t="s">
        <v>355</v>
      </c>
      <c r="B321" s="18"/>
    </row>
    <row r="322" spans="1:2" ht="28.5">
      <c r="A322" s="14" t="s">
        <v>356</v>
      </c>
      <c r="B322" s="18"/>
    </row>
    <row r="323" spans="1:2" ht="28.5">
      <c r="A323" s="14" t="s">
        <v>357</v>
      </c>
      <c r="B323" s="18"/>
    </row>
    <row r="324" spans="1:2" ht="28.5">
      <c r="A324" s="14" t="s">
        <v>358</v>
      </c>
      <c r="B324" s="18"/>
    </row>
    <row r="325" spans="1:2" ht="14.25">
      <c r="A325" s="14" t="s">
        <v>359</v>
      </c>
      <c r="B325" s="18"/>
    </row>
    <row r="326" spans="1:2" ht="28.5">
      <c r="A326" s="14" t="s">
        <v>360</v>
      </c>
      <c r="B326" s="18"/>
    </row>
    <row r="327" spans="1:2" ht="14.25">
      <c r="A327" s="14" t="s">
        <v>361</v>
      </c>
      <c r="B327" s="18"/>
    </row>
    <row r="328" spans="1:2" ht="14.25">
      <c r="A328" s="14" t="s">
        <v>362</v>
      </c>
      <c r="B328" s="18"/>
    </row>
    <row r="329" spans="1:2" ht="14.25">
      <c r="A329" s="14" t="s">
        <v>363</v>
      </c>
      <c r="B329" s="18"/>
    </row>
    <row r="330" spans="1:2" ht="14.25">
      <c r="A330" s="14" t="s">
        <v>364</v>
      </c>
      <c r="B330" s="18"/>
    </row>
    <row r="331" spans="1:2" ht="14.25">
      <c r="A331" s="14" t="s">
        <v>365</v>
      </c>
      <c r="B331" s="18"/>
    </row>
    <row r="332" spans="1:2" ht="14.25">
      <c r="A332" s="14" t="s">
        <v>366</v>
      </c>
      <c r="B332" s="18"/>
    </row>
    <row r="333" spans="1:2" ht="14.25">
      <c r="A333" s="14" t="s">
        <v>367</v>
      </c>
      <c r="B333" s="18"/>
    </row>
    <row r="334" spans="1:2" ht="14.25">
      <c r="A334" s="14" t="s">
        <v>368</v>
      </c>
      <c r="B334" s="18"/>
    </row>
    <row r="335" spans="1:2" ht="14.25">
      <c r="A335" s="14" t="s">
        <v>369</v>
      </c>
      <c r="B335" s="18"/>
    </row>
    <row r="336" spans="1:2" ht="14.25">
      <c r="A336" s="14" t="s">
        <v>370</v>
      </c>
      <c r="B336" s="18"/>
    </row>
    <row r="337" spans="1:2" ht="14.25">
      <c r="A337" s="14" t="s">
        <v>371</v>
      </c>
      <c r="B337" s="18"/>
    </row>
    <row r="338" spans="1:2" ht="14.25">
      <c r="A338" s="14" t="s">
        <v>372</v>
      </c>
      <c r="B338" s="18"/>
    </row>
    <row r="339" spans="1:2" ht="14.25">
      <c r="A339" s="14" t="s">
        <v>373</v>
      </c>
      <c r="B339" s="18"/>
    </row>
    <row r="340" spans="1:2" ht="14.25">
      <c r="A340" s="14" t="s">
        <v>374</v>
      </c>
      <c r="B340" s="18"/>
    </row>
    <row r="341" spans="1:2" ht="14.25">
      <c r="A341" s="14" t="s">
        <v>375</v>
      </c>
      <c r="B341" s="18"/>
    </row>
    <row r="342" spans="1:2" ht="14.25">
      <c r="A342" s="14" t="s">
        <v>376</v>
      </c>
      <c r="B342" s="18"/>
    </row>
    <row r="343" spans="1:2" ht="14.25">
      <c r="A343" s="14" t="s">
        <v>377</v>
      </c>
      <c r="B343" s="18"/>
    </row>
    <row r="344" spans="1:2" ht="28.5">
      <c r="A344" s="14" t="s">
        <v>378</v>
      </c>
      <c r="B344" s="18"/>
    </row>
    <row r="345" spans="1:2" ht="28.5">
      <c r="A345" s="14" t="s">
        <v>379</v>
      </c>
      <c r="B345" s="18"/>
    </row>
    <row r="346" spans="1:2" ht="14.25">
      <c r="A346" s="14" t="s">
        <v>380</v>
      </c>
      <c r="B346" s="18"/>
    </row>
    <row r="347" spans="1:2" ht="14.25">
      <c r="A347" s="14" t="s">
        <v>381</v>
      </c>
      <c r="B347" s="18"/>
    </row>
    <row r="348" spans="1:2" ht="14.25">
      <c r="A348" s="14" t="s">
        <v>382</v>
      </c>
      <c r="B348" s="18"/>
    </row>
    <row r="349" spans="1:2" ht="14.25">
      <c r="A349" s="14" t="s">
        <v>383</v>
      </c>
      <c r="B349" s="18"/>
    </row>
    <row r="350" spans="1:2" ht="14.25">
      <c r="A350" s="14" t="s">
        <v>384</v>
      </c>
      <c r="B350" s="18"/>
    </row>
    <row r="351" spans="1:2" ht="14.25">
      <c r="A351" s="14" t="s">
        <v>385</v>
      </c>
      <c r="B351" s="18"/>
    </row>
    <row r="352" spans="1:2" ht="14.25">
      <c r="A352" s="14" t="s">
        <v>386</v>
      </c>
      <c r="B352" s="18"/>
    </row>
    <row r="353" spans="1:2" ht="14.25">
      <c r="A353" s="14" t="s">
        <v>387</v>
      </c>
      <c r="B353" s="18"/>
    </row>
    <row r="354" spans="1:2" ht="14.25">
      <c r="A354" s="14" t="s">
        <v>388</v>
      </c>
      <c r="B354" s="18"/>
    </row>
    <row r="355" spans="1:2" ht="14.25">
      <c r="A355" s="14" t="s">
        <v>389</v>
      </c>
      <c r="B355" s="18"/>
    </row>
    <row r="356" spans="1:2" ht="14.25">
      <c r="A356" s="14" t="s">
        <v>390</v>
      </c>
      <c r="B356" s="18"/>
    </row>
    <row r="357" spans="1:2" ht="14.25">
      <c r="A357" s="14" t="s">
        <v>391</v>
      </c>
      <c r="B357" s="18"/>
    </row>
    <row r="358" spans="1:2" ht="14.25">
      <c r="A358" s="14" t="s">
        <v>392</v>
      </c>
      <c r="B358" s="18"/>
    </row>
    <row r="359" spans="1:2" ht="14.25">
      <c r="A359" s="14" t="s">
        <v>393</v>
      </c>
      <c r="B359" s="18"/>
    </row>
    <row r="360" spans="1:2" ht="14.25">
      <c r="A360" s="14" t="s">
        <v>394</v>
      </c>
      <c r="B360" s="18"/>
    </row>
    <row r="361" spans="1:2" ht="14.25">
      <c r="A361" s="14" t="s">
        <v>395</v>
      </c>
      <c r="B361" s="18"/>
    </row>
    <row r="362" spans="1:2" ht="14.25">
      <c r="A362" s="14" t="s">
        <v>396</v>
      </c>
      <c r="B362" s="18"/>
    </row>
    <row r="363" spans="1:2" ht="14.25">
      <c r="A363" s="14" t="s">
        <v>397</v>
      </c>
      <c r="B363" s="18"/>
    </row>
    <row r="364" spans="1:2" ht="14.25">
      <c r="A364" s="14" t="s">
        <v>398</v>
      </c>
      <c r="B364" s="18"/>
    </row>
    <row r="365" spans="1:2" ht="14.25">
      <c r="A365" s="14" t="s">
        <v>399</v>
      </c>
      <c r="B365" s="18"/>
    </row>
    <row r="366" spans="1:2" ht="14.25">
      <c r="A366" s="14" t="s">
        <v>400</v>
      </c>
      <c r="B366" s="18"/>
    </row>
    <row r="367" spans="1:2" ht="14.25">
      <c r="A367" s="14" t="s">
        <v>401</v>
      </c>
      <c r="B367" s="18"/>
    </row>
    <row r="368" spans="1:2" ht="14.25">
      <c r="A368" s="14" t="s">
        <v>402</v>
      </c>
      <c r="B368" s="18"/>
    </row>
    <row r="369" spans="1:2" ht="14.25">
      <c r="A369" s="14" t="s">
        <v>403</v>
      </c>
      <c r="B369" s="18"/>
    </row>
    <row r="370" spans="1:2" ht="14.25">
      <c r="A370" s="14" t="s">
        <v>404</v>
      </c>
      <c r="B370" s="18"/>
    </row>
    <row r="371" spans="1:2" ht="14.25">
      <c r="A371" s="14" t="s">
        <v>405</v>
      </c>
      <c r="B371" s="18"/>
    </row>
    <row r="372" spans="1:2" ht="14.25">
      <c r="A372" s="14" t="s">
        <v>406</v>
      </c>
      <c r="B372" s="18"/>
    </row>
    <row r="373" spans="1:2" ht="14.25">
      <c r="A373" s="14" t="s">
        <v>407</v>
      </c>
      <c r="B373" s="18"/>
    </row>
    <row r="374" spans="1:2" ht="14.25">
      <c r="A374" s="14" t="s">
        <v>408</v>
      </c>
      <c r="B374" s="18"/>
    </row>
    <row r="375" spans="1:2" ht="14.25">
      <c r="A375" s="14" t="s">
        <v>409</v>
      </c>
      <c r="B375" s="18"/>
    </row>
    <row r="376" spans="1:2" ht="14.25">
      <c r="A376" s="14" t="s">
        <v>410</v>
      </c>
      <c r="B376" s="18"/>
    </row>
    <row r="377" spans="1:2" ht="14.25">
      <c r="A377" s="14" t="s">
        <v>411</v>
      </c>
      <c r="B377" s="18"/>
    </row>
    <row r="378" spans="1:2" ht="14.25">
      <c r="A378" s="14" t="s">
        <v>412</v>
      </c>
      <c r="B378" s="18"/>
    </row>
    <row r="379" spans="1:2" ht="14.25">
      <c r="A379" s="14" t="s">
        <v>413</v>
      </c>
      <c r="B379" s="18"/>
    </row>
    <row r="380" spans="1:2" ht="14.25">
      <c r="A380" s="14" t="s">
        <v>414</v>
      </c>
      <c r="B380" s="18"/>
    </row>
    <row r="381" spans="1:2" ht="14.25">
      <c r="A381" s="14" t="s">
        <v>415</v>
      </c>
      <c r="B381" s="18"/>
    </row>
    <row r="382" spans="1:2" ht="14.25">
      <c r="A382" s="14" t="s">
        <v>416</v>
      </c>
      <c r="B382" s="18"/>
    </row>
    <row r="383" spans="1:2" ht="14.25">
      <c r="A383" s="14" t="s">
        <v>417</v>
      </c>
      <c r="B383" s="18"/>
    </row>
    <row r="384" spans="1:2" ht="14.25">
      <c r="A384" s="14" t="s">
        <v>418</v>
      </c>
      <c r="B384" s="18"/>
    </row>
    <row r="385" spans="1:2" ht="14.25">
      <c r="A385" s="14" t="s">
        <v>419</v>
      </c>
      <c r="B385" s="18"/>
    </row>
    <row r="386" spans="1:2" ht="14.25">
      <c r="A386" s="14" t="s">
        <v>420</v>
      </c>
      <c r="B386" s="18"/>
    </row>
    <row r="387" spans="1:2" ht="28.5">
      <c r="A387" s="14" t="s">
        <v>421</v>
      </c>
      <c r="B387" s="18"/>
    </row>
    <row r="388" spans="1:2" ht="14.25">
      <c r="A388" s="14" t="s">
        <v>422</v>
      </c>
      <c r="B388" s="18"/>
    </row>
    <row r="389" spans="1:2" ht="14.25">
      <c r="A389" s="14" t="s">
        <v>423</v>
      </c>
      <c r="B389" s="18"/>
    </row>
    <row r="390" spans="1:2" ht="14.25">
      <c r="A390" s="14" t="s">
        <v>424</v>
      </c>
      <c r="B390" s="18"/>
    </row>
    <row r="391" spans="1:2" ht="14.25">
      <c r="A391" s="14" t="s">
        <v>425</v>
      </c>
      <c r="B391" s="18"/>
    </row>
    <row r="392" spans="1:2" ht="14.25">
      <c r="A392" s="14" t="s">
        <v>426</v>
      </c>
      <c r="B392" s="18"/>
    </row>
    <row r="393" spans="1:2" ht="14.25">
      <c r="A393" s="14" t="s">
        <v>427</v>
      </c>
      <c r="B393" s="18"/>
    </row>
    <row r="394" spans="1:2" ht="14.25">
      <c r="A394" s="14" t="s">
        <v>428</v>
      </c>
      <c r="B394" s="18"/>
    </row>
    <row r="395" spans="1:2" ht="14.25">
      <c r="A395" s="14" t="s">
        <v>429</v>
      </c>
      <c r="B395" s="18"/>
    </row>
    <row r="396" spans="1:2" ht="14.25">
      <c r="A396" s="14" t="s">
        <v>430</v>
      </c>
      <c r="B396" s="18"/>
    </row>
    <row r="397" spans="1:2" ht="14.25">
      <c r="A397" s="14" t="s">
        <v>431</v>
      </c>
      <c r="B397" s="18"/>
    </row>
    <row r="398" spans="1:2" ht="14.25">
      <c r="A398" s="14" t="s">
        <v>432</v>
      </c>
      <c r="B398" s="18"/>
    </row>
    <row r="399" spans="1:2" ht="14.25">
      <c r="A399" s="14" t="s">
        <v>433</v>
      </c>
      <c r="B399" s="18"/>
    </row>
    <row r="400" spans="1:2" ht="14.25">
      <c r="A400" s="14" t="s">
        <v>434</v>
      </c>
      <c r="B400" s="18"/>
    </row>
    <row r="401" spans="1:2" ht="14.25">
      <c r="A401" s="14" t="s">
        <v>435</v>
      </c>
      <c r="B401" s="18"/>
    </row>
    <row r="402" spans="1:2" ht="14.25">
      <c r="A402" s="14" t="s">
        <v>436</v>
      </c>
      <c r="B402" s="18"/>
    </row>
    <row r="403" spans="1:2" ht="14.25">
      <c r="A403" s="14" t="s">
        <v>437</v>
      </c>
      <c r="B403" s="18"/>
    </row>
    <row r="404" spans="1:2" ht="28.5">
      <c r="A404" s="14" t="s">
        <v>438</v>
      </c>
      <c r="B404" s="18"/>
    </row>
    <row r="405" spans="1:2" ht="14.25">
      <c r="A405" s="14" t="s">
        <v>439</v>
      </c>
      <c r="B405" s="18"/>
    </row>
    <row r="406" spans="1:2" ht="14.25">
      <c r="A406" s="14" t="s">
        <v>440</v>
      </c>
      <c r="B406" s="18"/>
    </row>
    <row r="407" spans="1:2" ht="28.5">
      <c r="A407" s="14" t="s">
        <v>441</v>
      </c>
      <c r="B407" s="18"/>
    </row>
    <row r="408" spans="1:2" ht="14.25">
      <c r="A408" s="14" t="s">
        <v>442</v>
      </c>
      <c r="B408" s="18"/>
    </row>
    <row r="409" spans="1:2" ht="14.25">
      <c r="A409" s="14" t="s">
        <v>443</v>
      </c>
      <c r="B409" s="18"/>
    </row>
    <row r="410" spans="1:2" ht="28.5">
      <c r="A410" s="14" t="s">
        <v>444</v>
      </c>
      <c r="B410" s="18"/>
    </row>
    <row r="411" spans="1:2" ht="14.25">
      <c r="A411" s="14" t="s">
        <v>445</v>
      </c>
      <c r="B411" s="18"/>
    </row>
    <row r="412" spans="1:2" ht="14.25">
      <c r="A412" s="14" t="s">
        <v>446</v>
      </c>
      <c r="B412" s="18"/>
    </row>
    <row r="413" spans="1:2" ht="14.25">
      <c r="A413" s="14" t="s">
        <v>447</v>
      </c>
      <c r="B413" s="18"/>
    </row>
    <row r="414" spans="1:2" ht="14.25">
      <c r="A414" s="14" t="s">
        <v>448</v>
      </c>
      <c r="B414" s="18"/>
    </row>
    <row r="415" spans="1:2" ht="14.25">
      <c r="A415" s="14" t="s">
        <v>449</v>
      </c>
      <c r="B415" s="18"/>
    </row>
    <row r="416" spans="1:2" ht="14.25">
      <c r="A416" s="14" t="s">
        <v>450</v>
      </c>
      <c r="B416" s="18"/>
    </row>
    <row r="417" spans="1:2" ht="14.25">
      <c r="A417" s="14" t="s">
        <v>451</v>
      </c>
      <c r="B417" s="18"/>
    </row>
    <row r="418" spans="1:2" ht="28.5">
      <c r="A418" s="14" t="s">
        <v>452</v>
      </c>
      <c r="B418" s="18"/>
    </row>
    <row r="419" spans="1:2" ht="14.25">
      <c r="A419" s="14" t="s">
        <v>453</v>
      </c>
      <c r="B419" s="18"/>
    </row>
    <row r="420" spans="1:2" ht="14.25">
      <c r="A420" s="14" t="s">
        <v>454</v>
      </c>
      <c r="B420" s="18"/>
    </row>
    <row r="421" spans="1:2" ht="28.5">
      <c r="A421" s="14" t="s">
        <v>455</v>
      </c>
      <c r="B421" s="18"/>
    </row>
    <row r="422" spans="1:2" ht="14.25">
      <c r="A422" s="14" t="s">
        <v>456</v>
      </c>
      <c r="B422" s="18"/>
    </row>
    <row r="423" spans="1:2" ht="28.5">
      <c r="A423" s="14" t="s">
        <v>457</v>
      </c>
      <c r="B423" s="18"/>
    </row>
    <row r="424" spans="1:2" ht="28.5">
      <c r="A424" s="14" t="s">
        <v>458</v>
      </c>
      <c r="B424" s="18"/>
    </row>
    <row r="425" spans="1:2" ht="14.25">
      <c r="A425" s="14" t="s">
        <v>459</v>
      </c>
      <c r="B425" s="18"/>
    </row>
    <row r="426" spans="1:2" ht="28.5">
      <c r="A426" s="14" t="s">
        <v>460</v>
      </c>
      <c r="B426" s="18"/>
    </row>
    <row r="427" spans="1:2" ht="28.5">
      <c r="A427" s="14" t="s">
        <v>461</v>
      </c>
      <c r="B427" s="18"/>
    </row>
    <row r="428" spans="1:2" ht="14.25">
      <c r="A428" s="14" t="s">
        <v>462</v>
      </c>
      <c r="B428" s="18"/>
    </row>
    <row r="429" spans="1:2" ht="28.5">
      <c r="A429" s="14" t="s">
        <v>463</v>
      </c>
      <c r="B429" s="18"/>
    </row>
    <row r="430" spans="1:2" ht="28.5">
      <c r="A430" s="14" t="s">
        <v>464</v>
      </c>
      <c r="B430" s="18"/>
    </row>
    <row r="431" spans="1:2" ht="28.5">
      <c r="A431" s="14" t="s">
        <v>465</v>
      </c>
      <c r="B431" s="18"/>
    </row>
    <row r="432" spans="1:2" ht="14.25">
      <c r="A432" s="14" t="s">
        <v>466</v>
      </c>
      <c r="B432" s="18"/>
    </row>
    <row r="433" spans="1:2" ht="14.25">
      <c r="A433" s="14" t="s">
        <v>467</v>
      </c>
      <c r="B433" s="18"/>
    </row>
    <row r="434" spans="1:2" ht="14.25">
      <c r="A434" s="14" t="s">
        <v>468</v>
      </c>
      <c r="B434" s="18"/>
    </row>
    <row r="435" spans="1:2" ht="28.5">
      <c r="A435" s="14" t="s">
        <v>469</v>
      </c>
      <c r="B435" s="18"/>
    </row>
    <row r="436" spans="1:2" ht="28.5">
      <c r="A436" s="14" t="s">
        <v>470</v>
      </c>
      <c r="B436" s="18"/>
    </row>
    <row r="437" spans="1:2" ht="14.25">
      <c r="A437" s="14" t="s">
        <v>471</v>
      </c>
      <c r="B437" s="18"/>
    </row>
    <row r="438" spans="1:2" ht="14.25">
      <c r="A438" s="14" t="s">
        <v>472</v>
      </c>
      <c r="B438" s="18"/>
    </row>
    <row r="439" spans="1:2" ht="28.5">
      <c r="A439" s="14" t="s">
        <v>473</v>
      </c>
      <c r="B439" s="18"/>
    </row>
    <row r="440" spans="1:2" ht="28.5">
      <c r="A440" s="14" t="s">
        <v>474</v>
      </c>
      <c r="B440" s="18"/>
    </row>
    <row r="441" spans="1:2" ht="14.25">
      <c r="A441" s="14" t="s">
        <v>475</v>
      </c>
      <c r="B441" s="18"/>
    </row>
    <row r="442" spans="1:2" ht="14.25">
      <c r="A442" s="14" t="s">
        <v>476</v>
      </c>
      <c r="B442" s="18"/>
    </row>
    <row r="443" spans="1:2" ht="14.25">
      <c r="A443" s="14" t="s">
        <v>477</v>
      </c>
      <c r="B443" s="18"/>
    </row>
    <row r="444" spans="1:2" ht="14.25">
      <c r="A444" s="14" t="s">
        <v>478</v>
      </c>
      <c r="B444" s="18"/>
    </row>
    <row r="445" spans="1:2" ht="28.5">
      <c r="A445" s="14" t="s">
        <v>479</v>
      </c>
      <c r="B445" s="18"/>
    </row>
    <row r="446" spans="1:2" ht="14.25">
      <c r="A446" s="14" t="s">
        <v>480</v>
      </c>
      <c r="B446" s="18"/>
    </row>
    <row r="447" spans="1:2" ht="14.25">
      <c r="A447" s="14" t="s">
        <v>481</v>
      </c>
      <c r="B447" s="18"/>
    </row>
    <row r="448" spans="1:2" ht="14.25">
      <c r="A448" s="14" t="s">
        <v>482</v>
      </c>
      <c r="B448" s="18"/>
    </row>
    <row r="449" spans="1:2" ht="14.25">
      <c r="A449" s="14" t="s">
        <v>483</v>
      </c>
      <c r="B449" s="18"/>
    </row>
    <row r="450" spans="1:2" ht="28.5">
      <c r="A450" s="14" t="s">
        <v>484</v>
      </c>
      <c r="B450" s="18"/>
    </row>
    <row r="451" spans="1:2" ht="28.5">
      <c r="A451" s="14" t="s">
        <v>485</v>
      </c>
      <c r="B451" s="18"/>
    </row>
    <row r="452" spans="1:2" ht="28.5">
      <c r="A452" s="14" t="s">
        <v>486</v>
      </c>
      <c r="B452" s="18"/>
    </row>
    <row r="453" spans="1:2" ht="14.25">
      <c r="A453" s="14" t="s">
        <v>487</v>
      </c>
      <c r="B453" s="18"/>
    </row>
    <row r="454" spans="1:2" ht="14.25">
      <c r="A454" s="14" t="s">
        <v>488</v>
      </c>
      <c r="B454" s="18"/>
    </row>
    <row r="455" spans="1:2" ht="14.25">
      <c r="A455" s="14" t="s">
        <v>489</v>
      </c>
      <c r="B455" s="18"/>
    </row>
    <row r="456" spans="1:2" ht="14.25">
      <c r="A456" s="14" t="s">
        <v>490</v>
      </c>
      <c r="B456" s="18"/>
    </row>
    <row r="457" spans="1:2" ht="14.25">
      <c r="A457" s="14" t="s">
        <v>491</v>
      </c>
      <c r="B457" s="18"/>
    </row>
    <row r="458" spans="1:2" ht="14.25">
      <c r="A458" s="14" t="s">
        <v>492</v>
      </c>
      <c r="B458" s="18"/>
    </row>
    <row r="459" spans="1:2" ht="14.25">
      <c r="A459" s="14" t="s">
        <v>493</v>
      </c>
      <c r="B459" s="18"/>
    </row>
    <row r="460" spans="1:2" ht="28.5">
      <c r="A460" s="14" t="s">
        <v>494</v>
      </c>
      <c r="B460" s="18"/>
    </row>
    <row r="461" spans="1:2" ht="14.25">
      <c r="A461" s="14" t="s">
        <v>495</v>
      </c>
      <c r="B461" s="18"/>
    </row>
    <row r="462" spans="1:2" ht="28.5">
      <c r="A462" s="14" t="s">
        <v>496</v>
      </c>
      <c r="B462" s="18"/>
    </row>
    <row r="463" spans="1:2" ht="14.25">
      <c r="A463" s="14" t="s">
        <v>497</v>
      </c>
      <c r="B463" s="18"/>
    </row>
    <row r="464" spans="1:2" ht="28.5">
      <c r="A464" s="14" t="s">
        <v>498</v>
      </c>
      <c r="B464" s="18"/>
    </row>
    <row r="465" spans="1:2" ht="14.25">
      <c r="A465" s="14" t="s">
        <v>499</v>
      </c>
      <c r="B465" s="18"/>
    </row>
    <row r="466" spans="1:2" ht="14.25">
      <c r="A466" s="14" t="s">
        <v>500</v>
      </c>
      <c r="B466" s="18"/>
    </row>
    <row r="467" spans="1:2" ht="28.5">
      <c r="A467" s="14" t="s">
        <v>501</v>
      </c>
      <c r="B467" s="18"/>
    </row>
    <row r="468" spans="1:2" ht="14.25">
      <c r="A468" s="14" t="s">
        <v>502</v>
      </c>
      <c r="B468" s="18"/>
    </row>
    <row r="469" spans="1:2" ht="14.25">
      <c r="A469" s="14" t="s">
        <v>503</v>
      </c>
      <c r="B469" s="18"/>
    </row>
    <row r="470" spans="1:2" ht="14.25">
      <c r="A470" s="14" t="s">
        <v>504</v>
      </c>
      <c r="B470" s="18"/>
    </row>
    <row r="471" spans="1:2" ht="14.25">
      <c r="A471" s="14" t="s">
        <v>505</v>
      </c>
      <c r="B471" s="18"/>
    </row>
    <row r="472" spans="1:2" ht="28.5">
      <c r="A472" s="14" t="s">
        <v>506</v>
      </c>
      <c r="B472" s="18"/>
    </row>
    <row r="473" spans="1:2" ht="14.25">
      <c r="A473" s="14" t="s">
        <v>507</v>
      </c>
      <c r="B473" s="18"/>
    </row>
    <row r="474" spans="1:2" ht="28.5">
      <c r="A474" s="14" t="s">
        <v>508</v>
      </c>
      <c r="B474" s="18"/>
    </row>
    <row r="475" spans="1:2" ht="14.25">
      <c r="A475" s="14" t="s">
        <v>509</v>
      </c>
      <c r="B475" s="18"/>
    </row>
    <row r="476" spans="1:2" ht="14.25">
      <c r="A476" s="14" t="s">
        <v>510</v>
      </c>
      <c r="B476" s="18"/>
    </row>
    <row r="477" spans="1:2" ht="14.25">
      <c r="A477" s="14" t="s">
        <v>511</v>
      </c>
      <c r="B477" s="18"/>
    </row>
    <row r="478" spans="1:2" ht="28.5">
      <c r="A478" s="14" t="s">
        <v>512</v>
      </c>
      <c r="B478" s="18"/>
    </row>
    <row r="479" spans="1:2" ht="14.25">
      <c r="A479" s="14" t="s">
        <v>513</v>
      </c>
      <c r="B479" s="18"/>
    </row>
    <row r="480" spans="1:2" ht="14.25">
      <c r="A480" s="14" t="s">
        <v>514</v>
      </c>
      <c r="B480" s="18"/>
    </row>
    <row r="481" spans="1:2" ht="14.25">
      <c r="A481" s="14" t="s">
        <v>515</v>
      </c>
      <c r="B481" s="18"/>
    </row>
    <row r="482" spans="1:2" ht="14.25">
      <c r="A482" s="14" t="s">
        <v>516</v>
      </c>
      <c r="B482" s="18"/>
    </row>
    <row r="483" spans="1:2" ht="14.25">
      <c r="A483" s="14" t="s">
        <v>517</v>
      </c>
      <c r="B483" s="18"/>
    </row>
    <row r="484" spans="1:2" ht="14.25">
      <c r="A484" s="14" t="s">
        <v>518</v>
      </c>
      <c r="B484" s="18"/>
    </row>
    <row r="485" spans="1:2" ht="14.25">
      <c r="A485" s="14" t="s">
        <v>519</v>
      </c>
      <c r="B485" s="18"/>
    </row>
    <row r="486" spans="1:2" ht="14.25">
      <c r="A486" s="14" t="s">
        <v>520</v>
      </c>
      <c r="B486" s="18"/>
    </row>
    <row r="487" spans="1:2" ht="14.25">
      <c r="A487" s="14" t="s">
        <v>521</v>
      </c>
      <c r="B487" s="18"/>
    </row>
    <row r="488" spans="1:2" ht="14.25">
      <c r="A488" s="14" t="s">
        <v>522</v>
      </c>
      <c r="B488" s="18"/>
    </row>
    <row r="489" spans="1:2" ht="14.25">
      <c r="A489" s="14" t="s">
        <v>523</v>
      </c>
      <c r="B489" s="18"/>
    </row>
    <row r="490" spans="1:2" ht="14.25">
      <c r="A490" s="14" t="s">
        <v>524</v>
      </c>
      <c r="B490" s="18"/>
    </row>
    <row r="491" spans="1:2" ht="14.25">
      <c r="A491" s="14" t="s">
        <v>525</v>
      </c>
      <c r="B491" s="18"/>
    </row>
    <row r="492" spans="1:2" ht="28.5">
      <c r="A492" s="14" t="s">
        <v>526</v>
      </c>
      <c r="B492" s="18"/>
    </row>
    <row r="493" spans="1:2" ht="14.25">
      <c r="A493" s="14" t="s">
        <v>527</v>
      </c>
      <c r="B493" s="18"/>
    </row>
    <row r="494" spans="1:2" ht="14.25">
      <c r="A494" s="14" t="s">
        <v>528</v>
      </c>
      <c r="B494" s="18"/>
    </row>
    <row r="495" spans="1:2" ht="14.25">
      <c r="A495" s="14" t="s">
        <v>529</v>
      </c>
      <c r="B495" s="18"/>
    </row>
    <row r="496" spans="1:2" ht="14.25">
      <c r="A496" s="14" t="s">
        <v>530</v>
      </c>
      <c r="B496" s="18"/>
    </row>
    <row r="497" spans="1:2" ht="14.25">
      <c r="A497" s="14" t="s">
        <v>531</v>
      </c>
      <c r="B497" s="18"/>
    </row>
    <row r="498" spans="1:2" ht="28.5">
      <c r="A498" s="14" t="s">
        <v>532</v>
      </c>
      <c r="B498" s="18"/>
    </row>
    <row r="499" spans="1:2" ht="14.25">
      <c r="A499" s="14" t="s">
        <v>533</v>
      </c>
      <c r="B499" s="18"/>
    </row>
    <row r="500" spans="1:2" ht="14.25">
      <c r="A500" s="14" t="s">
        <v>534</v>
      </c>
      <c r="B500" s="18"/>
    </row>
    <row r="501" spans="1:2" ht="14.25">
      <c r="A501" s="14" t="s">
        <v>535</v>
      </c>
      <c r="B501" s="18"/>
    </row>
    <row r="502" spans="1:2" ht="14.25">
      <c r="A502" s="14" t="s">
        <v>536</v>
      </c>
      <c r="B502" s="18"/>
    </row>
    <row r="503" spans="1:2" ht="14.25">
      <c r="A503" s="14" t="s">
        <v>537</v>
      </c>
      <c r="B503" s="18"/>
    </row>
    <row r="504" spans="1:2" ht="14.25">
      <c r="A504" s="14" t="s">
        <v>538</v>
      </c>
      <c r="B504" s="18"/>
    </row>
    <row r="505" spans="1:2" ht="14.25">
      <c r="A505" s="14" t="s">
        <v>539</v>
      </c>
      <c r="B505" s="18"/>
    </row>
    <row r="506" spans="1:2" ht="14.25">
      <c r="A506" s="14" t="s">
        <v>540</v>
      </c>
      <c r="B506" s="18"/>
    </row>
    <row r="507" spans="1:2" ht="14.25">
      <c r="A507" s="14" t="s">
        <v>541</v>
      </c>
      <c r="B507" s="18"/>
    </row>
    <row r="508" spans="1:2" ht="14.25">
      <c r="A508" s="14" t="s">
        <v>542</v>
      </c>
      <c r="B508" s="18"/>
    </row>
    <row r="509" spans="1:2" ht="14.25">
      <c r="A509" s="14" t="s">
        <v>543</v>
      </c>
      <c r="B509" s="18"/>
    </row>
    <row r="510" spans="1:2" ht="14.25">
      <c r="A510" s="14" t="s">
        <v>544</v>
      </c>
      <c r="B510" s="18"/>
    </row>
    <row r="511" spans="1:2" ht="14.25">
      <c r="A511" s="14" t="s">
        <v>545</v>
      </c>
      <c r="B511" s="18"/>
    </row>
    <row r="512" spans="1:2" ht="14.25">
      <c r="A512" s="14" t="s">
        <v>546</v>
      </c>
      <c r="B512" s="18"/>
    </row>
    <row r="513" spans="1:2" ht="14.25">
      <c r="A513" s="14" t="s">
        <v>547</v>
      </c>
      <c r="B513" s="18"/>
    </row>
    <row r="514" spans="1:2" ht="14.25">
      <c r="A514" s="14" t="s">
        <v>548</v>
      </c>
      <c r="B514" s="18"/>
    </row>
    <row r="515" spans="1:2" ht="14.25">
      <c r="A515" s="14" t="s">
        <v>549</v>
      </c>
      <c r="B515" s="18"/>
    </row>
    <row r="516" spans="1:2" ht="14.25">
      <c r="A516" s="14" t="s">
        <v>550</v>
      </c>
      <c r="B516" s="18"/>
    </row>
    <row r="517" spans="1:2" ht="14.25">
      <c r="A517" s="14" t="s">
        <v>551</v>
      </c>
      <c r="B517" s="18"/>
    </row>
    <row r="518" spans="1:2" ht="14.25">
      <c r="A518" s="14" t="s">
        <v>552</v>
      </c>
      <c r="B518" s="18"/>
    </row>
    <row r="519" spans="1:2" ht="14.25">
      <c r="A519" s="14" t="s">
        <v>553</v>
      </c>
      <c r="B519" s="18"/>
    </row>
    <row r="520" spans="1:2" ht="14.25">
      <c r="A520" s="14" t="s">
        <v>554</v>
      </c>
      <c r="B520" s="18"/>
    </row>
    <row r="521" spans="1:2" ht="14.25">
      <c r="A521" s="14" t="s">
        <v>555</v>
      </c>
      <c r="B521" s="18"/>
    </row>
    <row r="522" spans="1:2" ht="14.25">
      <c r="A522" s="14" t="s">
        <v>556</v>
      </c>
      <c r="B522" s="18"/>
    </row>
    <row r="523" spans="1:2" ht="14.25">
      <c r="A523" s="14" t="s">
        <v>557</v>
      </c>
      <c r="B523" s="18"/>
    </row>
    <row r="524" spans="1:2" ht="14.25">
      <c r="A524" s="14" t="s">
        <v>558</v>
      </c>
      <c r="B524" s="18"/>
    </row>
    <row r="525" spans="1:2" ht="28.5">
      <c r="A525" s="14" t="s">
        <v>559</v>
      </c>
      <c r="B525" s="18"/>
    </row>
    <row r="526" spans="1:2" ht="14.25">
      <c r="A526" s="14" t="s">
        <v>560</v>
      </c>
      <c r="B526" s="18"/>
    </row>
    <row r="527" spans="1:2" ht="14.25">
      <c r="A527" s="14" t="s">
        <v>561</v>
      </c>
      <c r="B527" s="18"/>
    </row>
    <row r="528" spans="1:2" ht="14.25">
      <c r="A528" s="14" t="s">
        <v>562</v>
      </c>
      <c r="B528" s="18"/>
    </row>
    <row r="529" spans="1:2" ht="14.25">
      <c r="A529" s="14" t="s">
        <v>563</v>
      </c>
      <c r="B529" s="18"/>
    </row>
    <row r="530" spans="1:2" ht="14.25">
      <c r="A530" s="14" t="s">
        <v>564</v>
      </c>
      <c r="B530" s="18"/>
    </row>
    <row r="531" spans="1:2" ht="14.25">
      <c r="A531" s="14" t="s">
        <v>565</v>
      </c>
      <c r="B531" s="18"/>
    </row>
    <row r="532" spans="1:2" ht="14.25">
      <c r="A532" s="14" t="s">
        <v>566</v>
      </c>
      <c r="B532" s="18"/>
    </row>
    <row r="533" spans="1:2" ht="14.25">
      <c r="A533" s="14" t="s">
        <v>567</v>
      </c>
      <c r="B533" s="18"/>
    </row>
    <row r="534" spans="1:2" ht="14.25">
      <c r="A534" s="14" t="s">
        <v>568</v>
      </c>
      <c r="B534" s="18"/>
    </row>
    <row r="535" spans="1:2" ht="14.25">
      <c r="A535" s="14" t="s">
        <v>569</v>
      </c>
      <c r="B535" s="18"/>
    </row>
    <row r="536" spans="1:2" ht="14.25">
      <c r="A536" s="14" t="s">
        <v>570</v>
      </c>
      <c r="B536" s="18"/>
    </row>
    <row r="537" spans="1:2" ht="28.5">
      <c r="A537" s="14" t="s">
        <v>571</v>
      </c>
      <c r="B537" s="18"/>
    </row>
    <row r="538" spans="1:2" ht="14.25">
      <c r="A538" s="14" t="s">
        <v>572</v>
      </c>
      <c r="B538" s="18"/>
    </row>
    <row r="539" spans="1:2" ht="28.5">
      <c r="A539" s="14" t="s">
        <v>573</v>
      </c>
      <c r="B539" s="18"/>
    </row>
    <row r="540" spans="1:2" ht="28.5">
      <c r="A540" s="14" t="s">
        <v>574</v>
      </c>
      <c r="B540" s="18"/>
    </row>
    <row r="541" spans="1:2" ht="28.5">
      <c r="A541" s="14" t="s">
        <v>575</v>
      </c>
      <c r="B541" s="18"/>
    </row>
    <row r="542" spans="1:2" ht="28.5">
      <c r="A542" s="14" t="s">
        <v>576</v>
      </c>
      <c r="B542" s="18"/>
    </row>
    <row r="543" spans="1:2" ht="14.25">
      <c r="A543" s="14" t="s">
        <v>577</v>
      </c>
      <c r="B543" s="18"/>
    </row>
    <row r="544" spans="1:2" ht="14.25">
      <c r="A544" s="14" t="s">
        <v>578</v>
      </c>
      <c r="B544" s="18"/>
    </row>
    <row r="545" spans="1:2" ht="28.5">
      <c r="A545" s="14" t="s">
        <v>579</v>
      </c>
      <c r="B545" s="18"/>
    </row>
  </sheetData>
  <sheetProtection algorithmName="SHA-512" hashValue="BSoh137H5KQ+AxhtjSCv86LNovpzZnwpzJAoH3p9IXIua0BgCmHqLMIXEmQCkTiYmEbLQ0qJ1TL/SLKEADm34g==" saltValue="5gg8ivEEQZ1NCdAv3UP79Q==" spinCount="100000" sheet="1"/>
  <mergeCells count="2">
    <mergeCell ref="A1:B1"/>
    <mergeCell ref="A2:B2"/>
  </mergeCells>
  <pageMargins left="0.7" right="0.7" top="0.75" bottom="0.75" header="0.3" footer="0.3"/>
  <pageSetup orientation="landscape" r:id="rId1"/>
  <headerFooter>
    <oddHeader>&amp;C&amp;"Arial,Regular"&amp;11Choose Ohio First
FY26 Application - CIPs</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r:uid="{5E853FB9-4D2F-4679-87F1-E652148BA853}">
          <x14:formula1>
            <xm:f>'drop downs'!$A$2:$A$542</xm:f>
          </x14:formula1>
          <xm:sqref>B5:B545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1D995-71AA-4CB9-BFCC-03AD9F964A93}">
  <dimension ref="A1:G1048570"/>
  <sheetViews>
    <sheetView showGridLines="0" view="pageLayout" zoomScale="140" zoomScaleNormal="100" zoomScalePageLayoutView="140" workbookViewId="0">
      <selection activeCell="A3" sqref="A3"/>
    </sheetView>
  </sheetViews>
  <sheetFormatPr defaultRowHeight="12.75"/>
  <cols>
    <col min="1" max="1" width="44.33203125" customWidth="1"/>
    <col min="2" max="2" width="18.6640625" customWidth="1"/>
    <col min="3" max="3" width="37.5" hidden="1" customWidth="1"/>
    <col min="4" max="7" width="9.33203125" customWidth="1"/>
  </cols>
  <sheetData>
    <row r="1" spans="1:7" ht="14.25">
      <c r="A1" s="58">
        <f>Contacts!D1</f>
        <v>0</v>
      </c>
      <c r="B1" s="58"/>
      <c r="C1" s="58"/>
      <c r="D1" s="58"/>
      <c r="E1" s="58"/>
      <c r="F1" s="58"/>
      <c r="G1" s="58"/>
    </row>
    <row r="2" spans="1:7" ht="20.25" customHeight="1">
      <c r="A2" s="34"/>
      <c r="B2" s="34"/>
      <c r="C2" s="34"/>
      <c r="D2" s="34"/>
      <c r="E2" s="34"/>
      <c r="F2" s="34"/>
      <c r="G2" s="34"/>
    </row>
    <row r="3" spans="1:7" ht="17.45" customHeight="1">
      <c r="A3" s="11" t="s">
        <v>25</v>
      </c>
      <c r="B3" s="49"/>
      <c r="C3" s="35"/>
      <c r="D3" s="35"/>
      <c r="E3" s="35"/>
      <c r="F3" s="35"/>
      <c r="G3" s="35"/>
    </row>
    <row r="4" spans="1:7" ht="17.45" customHeight="1">
      <c r="A4" s="11" t="s">
        <v>32</v>
      </c>
      <c r="B4" s="49"/>
      <c r="C4" s="35"/>
      <c r="D4" s="35"/>
      <c r="E4" s="35"/>
      <c r="F4" s="35"/>
      <c r="G4" s="35"/>
    </row>
    <row r="5" spans="1:7" ht="17.45" customHeight="1">
      <c r="A5" s="56"/>
      <c r="B5" s="57"/>
      <c r="C5" s="35"/>
      <c r="D5" s="35"/>
      <c r="E5" s="35"/>
      <c r="F5" s="35"/>
      <c r="G5" s="35"/>
    </row>
    <row r="6" spans="1:7" ht="17.45" customHeight="1">
      <c r="A6" s="11" t="s">
        <v>26</v>
      </c>
      <c r="B6" s="49"/>
      <c r="C6" s="35"/>
      <c r="D6" s="35"/>
      <c r="E6" s="35"/>
      <c r="F6" s="35"/>
      <c r="G6" s="35"/>
    </row>
    <row r="7" spans="1:7" ht="17.45" customHeight="1">
      <c r="A7" s="11" t="s">
        <v>27</v>
      </c>
      <c r="B7" s="49"/>
      <c r="C7" s="35"/>
      <c r="D7" s="35"/>
      <c r="E7" s="35"/>
      <c r="F7" s="35"/>
      <c r="G7" s="35"/>
    </row>
    <row r="8" spans="1:7" ht="17.45" customHeight="1">
      <c r="A8" s="56"/>
      <c r="B8" s="57"/>
      <c r="C8" s="35"/>
      <c r="D8" s="35"/>
      <c r="E8" s="35"/>
      <c r="F8" s="35"/>
      <c r="G8" s="35"/>
    </row>
    <row r="9" spans="1:7" ht="17.45" customHeight="1">
      <c r="A9" s="11" t="s">
        <v>28</v>
      </c>
      <c r="B9" s="18"/>
      <c r="C9" s="35"/>
      <c r="D9" s="35"/>
      <c r="E9" s="35"/>
      <c r="F9" s="35"/>
      <c r="G9" s="35"/>
    </row>
    <row r="10" spans="1:7" ht="17.45" customHeight="1">
      <c r="A10" s="11" t="s">
        <v>29</v>
      </c>
      <c r="B10" s="18"/>
      <c r="C10" s="35"/>
      <c r="D10" s="35"/>
      <c r="E10" s="35"/>
      <c r="F10" s="35"/>
      <c r="G10" s="35"/>
    </row>
    <row r="11" spans="1:7" ht="17.45" customHeight="1">
      <c r="A11" s="11" t="s">
        <v>30</v>
      </c>
      <c r="B11" s="18"/>
      <c r="C11" s="35"/>
      <c r="D11" s="35"/>
      <c r="E11" s="35"/>
      <c r="F11" s="35"/>
      <c r="G11" s="35"/>
    </row>
    <row r="12" spans="1:7" ht="17.45" customHeight="1">
      <c r="A12" s="11" t="s">
        <v>31</v>
      </c>
      <c r="B12" s="18"/>
      <c r="C12" s="35"/>
      <c r="D12" s="35"/>
      <c r="E12" s="35"/>
      <c r="F12" s="35"/>
      <c r="G12" s="35"/>
    </row>
    <row r="13" spans="1:7" ht="15">
      <c r="A13" s="35"/>
      <c r="B13" s="35"/>
      <c r="C13" s="35"/>
      <c r="D13" s="35"/>
      <c r="E13" s="35"/>
      <c r="F13" s="35"/>
      <c r="G13" s="35"/>
    </row>
    <row r="14" spans="1:7" ht="15">
      <c r="A14" s="36" t="s">
        <v>35</v>
      </c>
      <c r="B14" s="36" t="str">
        <f>IF(ISBLANK(B12),"",B12-B3)</f>
        <v/>
      </c>
      <c r="C14" s="35"/>
      <c r="D14" s="35"/>
      <c r="E14" s="35"/>
      <c r="F14" s="35"/>
      <c r="G14" s="35"/>
    </row>
    <row r="15" spans="1:7" ht="15">
      <c r="A15" s="36" t="s">
        <v>581</v>
      </c>
      <c r="B15" s="37" t="str">
        <f>IFERROR(((B12-B3)/B3),"")</f>
        <v/>
      </c>
      <c r="C15" s="35"/>
      <c r="D15" s="35"/>
      <c r="E15" s="35"/>
      <c r="F15" s="35"/>
      <c r="G15" s="35"/>
    </row>
    <row r="16" spans="1:7" ht="409.5" hidden="1" customHeight="1"/>
    <row r="1048567" hidden="1"/>
    <row r="1048570" hidden="1"/>
  </sheetData>
  <sheetProtection algorithmName="SHA-512" hashValue="d+0upSI4QLNrfpbeQ2+48o17KYmg9NmlNLkn5Pnmpna9TQX3Mq6C62UgC/zDTmjZZqS/c3K7dlBFPk7djHsBCQ==" saltValue="Ofpx/1LfSYo+p8h7uyjteg==" spinCount="100000" sheet="1"/>
  <mergeCells count="3">
    <mergeCell ref="A5:B5"/>
    <mergeCell ref="A8:B8"/>
    <mergeCell ref="A1:G1"/>
  </mergeCells>
  <pageMargins left="0.7" right="0.7" top="0.75" bottom="0.75" header="0.3" footer="0.3"/>
  <pageSetup orientation="portrait" r:id="rId1"/>
  <headerFooter>
    <oddHeader>&amp;C&amp;"Arial,Regular"&amp;11Choose Ohio First
FY26 Application - Enrollment Growth Pledge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11"/>
  <sheetViews>
    <sheetView showGridLines="0" view="pageLayout" zoomScale="140" zoomScaleNormal="100" zoomScalePageLayoutView="140" workbookViewId="0">
      <selection activeCell="C3" sqref="C3"/>
    </sheetView>
  </sheetViews>
  <sheetFormatPr defaultColWidth="0.6640625" defaultRowHeight="12.75"/>
  <cols>
    <col min="1" max="1" width="23.1640625" customWidth="1"/>
    <col min="2" max="5" width="18.83203125" customWidth="1"/>
    <col min="6" max="6" width="29.33203125" customWidth="1"/>
    <col min="7" max="7" width="3.5" customWidth="1"/>
  </cols>
  <sheetData>
    <row r="1" spans="1:6" ht="16.899999999999999" customHeight="1">
      <c r="A1" s="52">
        <f>Contacts!D1</f>
        <v>0</v>
      </c>
      <c r="B1" s="52"/>
      <c r="C1" s="52"/>
      <c r="D1" s="52"/>
      <c r="E1" s="52"/>
      <c r="F1" s="52"/>
    </row>
    <row r="2" spans="1:6" ht="20.25" customHeight="1">
      <c r="A2" s="21"/>
      <c r="B2" s="21"/>
      <c r="C2" s="21"/>
      <c r="D2" s="21"/>
      <c r="E2" s="21"/>
      <c r="F2" s="21"/>
    </row>
    <row r="3" spans="1:6" ht="29.45" customHeight="1">
      <c r="A3" s="59" t="s">
        <v>33</v>
      </c>
      <c r="B3" s="59"/>
      <c r="C3" s="51"/>
      <c r="D3" s="22"/>
      <c r="E3" s="22"/>
      <c r="F3" s="22"/>
    </row>
    <row r="4" spans="1:6" ht="29.45" customHeight="1">
      <c r="A4" s="10"/>
      <c r="B4" s="10"/>
      <c r="C4" s="38"/>
      <c r="D4" s="38"/>
      <c r="E4" s="38"/>
      <c r="F4" s="38"/>
    </row>
    <row r="5" spans="1:6" ht="15">
      <c r="A5" s="39"/>
      <c r="B5" s="59" t="s">
        <v>36</v>
      </c>
      <c r="C5" s="59"/>
      <c r="D5" s="59"/>
      <c r="E5" s="59"/>
      <c r="F5" s="40"/>
    </row>
    <row r="6" spans="1:6" ht="15">
      <c r="A6" s="39"/>
      <c r="B6" s="41" t="s">
        <v>20</v>
      </c>
      <c r="C6" s="41" t="s">
        <v>21</v>
      </c>
      <c r="D6" s="41" t="s">
        <v>22</v>
      </c>
      <c r="E6" s="16" t="s">
        <v>23</v>
      </c>
      <c r="F6" s="42" t="s">
        <v>0</v>
      </c>
    </row>
    <row r="7" spans="1:6" ht="30">
      <c r="A7" s="43" t="s">
        <v>34</v>
      </c>
      <c r="B7" s="50"/>
      <c r="C7" s="50"/>
      <c r="D7" s="50"/>
      <c r="E7" s="50"/>
      <c r="F7" s="44"/>
    </row>
    <row r="8" spans="1:6" ht="30">
      <c r="A8" s="45" t="s">
        <v>37</v>
      </c>
      <c r="B8" s="46">
        <f>B7*$C$3</f>
        <v>0</v>
      </c>
      <c r="C8" s="46">
        <f>C7*$C$3</f>
        <v>0</v>
      </c>
      <c r="D8" s="46">
        <f>D7*$C$3</f>
        <v>0</v>
      </c>
      <c r="E8" s="46">
        <f>E7*$C$3</f>
        <v>0</v>
      </c>
      <c r="F8" s="46">
        <f>SUM(B8:E8)</f>
        <v>0</v>
      </c>
    </row>
    <row r="11" spans="1:6">
      <c r="A11" s="1"/>
    </row>
  </sheetData>
  <sheetProtection algorithmName="SHA-512" hashValue="aum794zB2/2HLNrblffsTA/r8M2gio2p/RYpS9QvPvrfD466sdeAqZgZQS3RoO53S9HLrtBqPygQ/aaJcqmicw==" saltValue="BeNoHA1mimJOCf5Fu4YvOw==" spinCount="100000" sheet="1"/>
  <mergeCells count="3">
    <mergeCell ref="A1:F1"/>
    <mergeCell ref="B5:E5"/>
    <mergeCell ref="A3:B3"/>
  </mergeCells>
  <pageMargins left="0.7" right="0.7" top="0.75" bottom="0.75" header="0.3" footer="0.3"/>
  <pageSetup scale="79" orientation="portrait" horizontalDpi="1200" verticalDpi="1200" r:id="rId1"/>
  <headerFooter>
    <oddHeader>&amp;C&amp;"Arial,Regular"&amp;11Choose Ohio First 
FY26 Application - Budget Table</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4814-FE72-4A5E-9BD6-3A7B6AD8A826}">
  <sheetPr codeName="Sheet4"/>
  <dimension ref="A1:B542"/>
  <sheetViews>
    <sheetView topLeftCell="A483" workbookViewId="0">
      <selection activeCell="A2" sqref="A2:A542"/>
    </sheetView>
  </sheetViews>
  <sheetFormatPr defaultRowHeight="12.75"/>
  <cols>
    <col min="1" max="1" width="82.6640625" customWidth="1"/>
  </cols>
  <sheetData>
    <row r="1" spans="1:2">
      <c r="A1" s="1" t="s">
        <v>580</v>
      </c>
    </row>
    <row r="2" spans="1:2" ht="15.75">
      <c r="A2" s="12" t="s">
        <v>39</v>
      </c>
      <c r="B2" s="4"/>
    </row>
    <row r="3" spans="1:2" ht="15.75">
      <c r="A3" s="13" t="s">
        <v>40</v>
      </c>
      <c r="B3" s="4"/>
    </row>
    <row r="4" spans="1:2" ht="15.75">
      <c r="A4" s="12" t="s">
        <v>41</v>
      </c>
      <c r="B4" s="4"/>
    </row>
    <row r="5" spans="1:2">
      <c r="A5" s="13" t="s">
        <v>42</v>
      </c>
    </row>
    <row r="6" spans="1:2">
      <c r="A6" s="12" t="s">
        <v>43</v>
      </c>
    </row>
    <row r="7" spans="1:2">
      <c r="A7" s="13" t="s">
        <v>44</v>
      </c>
    </row>
    <row r="8" spans="1:2">
      <c r="A8" s="12" t="s">
        <v>45</v>
      </c>
    </row>
    <row r="9" spans="1:2">
      <c r="A9" s="13" t="s">
        <v>46</v>
      </c>
    </row>
    <row r="10" spans="1:2">
      <c r="A10" s="12" t="s">
        <v>47</v>
      </c>
    </row>
    <row r="11" spans="1:2">
      <c r="A11" s="13" t="s">
        <v>48</v>
      </c>
    </row>
    <row r="12" spans="1:2">
      <c r="A12" s="12" t="s">
        <v>49</v>
      </c>
    </row>
    <row r="13" spans="1:2">
      <c r="A13" s="13" t="s">
        <v>50</v>
      </c>
    </row>
    <row r="14" spans="1:2">
      <c r="A14" s="12" t="s">
        <v>51</v>
      </c>
    </row>
    <row r="15" spans="1:2">
      <c r="A15" s="13" t="s">
        <v>52</v>
      </c>
    </row>
    <row r="16" spans="1:2">
      <c r="A16" s="12" t="s">
        <v>53</v>
      </c>
    </row>
    <row r="17" spans="1:1">
      <c r="A17" s="13" t="s">
        <v>54</v>
      </c>
    </row>
    <row r="18" spans="1:1">
      <c r="A18" s="12" t="s">
        <v>55</v>
      </c>
    </row>
    <row r="19" spans="1:1">
      <c r="A19" s="13" t="s">
        <v>56</v>
      </c>
    </row>
    <row r="20" spans="1:1">
      <c r="A20" s="12" t="s">
        <v>57</v>
      </c>
    </row>
    <row r="21" spans="1:1">
      <c r="A21" s="13" t="s">
        <v>58</v>
      </c>
    </row>
    <row r="22" spans="1:1">
      <c r="A22" s="12" t="s">
        <v>59</v>
      </c>
    </row>
    <row r="23" spans="1:1">
      <c r="A23" s="13" t="s">
        <v>60</v>
      </c>
    </row>
    <row r="24" spans="1:1">
      <c r="A24" s="12" t="s">
        <v>61</v>
      </c>
    </row>
    <row r="25" spans="1:1">
      <c r="A25" s="13" t="s">
        <v>62</v>
      </c>
    </row>
    <row r="26" spans="1:1">
      <c r="A26" s="12" t="s">
        <v>63</v>
      </c>
    </row>
    <row r="27" spans="1:1">
      <c r="A27" s="13" t="s">
        <v>64</v>
      </c>
    </row>
    <row r="28" spans="1:1">
      <c r="A28" s="12" t="s">
        <v>65</v>
      </c>
    </row>
    <row r="29" spans="1:1">
      <c r="A29" s="13" t="s">
        <v>66</v>
      </c>
    </row>
    <row r="30" spans="1:1">
      <c r="A30" s="12" t="s">
        <v>67</v>
      </c>
    </row>
    <row r="31" spans="1:1">
      <c r="A31" s="13" t="s">
        <v>68</v>
      </c>
    </row>
    <row r="32" spans="1:1">
      <c r="A32" s="12" t="s">
        <v>69</v>
      </c>
    </row>
    <row r="33" spans="1:1">
      <c r="A33" s="13" t="s">
        <v>70</v>
      </c>
    </row>
    <row r="34" spans="1:1">
      <c r="A34" s="12" t="s">
        <v>71</v>
      </c>
    </row>
    <row r="35" spans="1:1">
      <c r="A35" s="13" t="s">
        <v>72</v>
      </c>
    </row>
    <row r="36" spans="1:1">
      <c r="A36" s="12" t="s">
        <v>73</v>
      </c>
    </row>
    <row r="37" spans="1:1">
      <c r="A37" s="13" t="s">
        <v>74</v>
      </c>
    </row>
    <row r="38" spans="1:1">
      <c r="A38" s="12" t="s">
        <v>75</v>
      </c>
    </row>
    <row r="39" spans="1:1">
      <c r="A39" s="13" t="s">
        <v>76</v>
      </c>
    </row>
    <row r="40" spans="1:1">
      <c r="A40" s="12" t="s">
        <v>77</v>
      </c>
    </row>
    <row r="41" spans="1:1">
      <c r="A41" s="13" t="s">
        <v>78</v>
      </c>
    </row>
    <row r="42" spans="1:1">
      <c r="A42" s="12" t="s">
        <v>79</v>
      </c>
    </row>
    <row r="43" spans="1:1">
      <c r="A43" s="13" t="s">
        <v>80</v>
      </c>
    </row>
    <row r="44" spans="1:1">
      <c r="A44" s="12" t="s">
        <v>81</v>
      </c>
    </row>
    <row r="45" spans="1:1">
      <c r="A45" s="13" t="s">
        <v>82</v>
      </c>
    </row>
    <row r="46" spans="1:1">
      <c r="A46" s="12" t="s">
        <v>83</v>
      </c>
    </row>
    <row r="47" spans="1:1">
      <c r="A47" s="13" t="s">
        <v>84</v>
      </c>
    </row>
    <row r="48" spans="1:1">
      <c r="A48" s="12" t="s">
        <v>85</v>
      </c>
    </row>
    <row r="49" spans="1:1">
      <c r="A49" s="13" t="s">
        <v>86</v>
      </c>
    </row>
    <row r="50" spans="1:1">
      <c r="A50" s="12" t="s">
        <v>87</v>
      </c>
    </row>
    <row r="51" spans="1:1">
      <c r="A51" s="13" t="s">
        <v>88</v>
      </c>
    </row>
    <row r="52" spans="1:1">
      <c r="A52" s="12" t="s">
        <v>89</v>
      </c>
    </row>
    <row r="53" spans="1:1">
      <c r="A53" s="13" t="s">
        <v>90</v>
      </c>
    </row>
    <row r="54" spans="1:1">
      <c r="A54" s="12" t="s">
        <v>91</v>
      </c>
    </row>
    <row r="55" spans="1:1">
      <c r="A55" s="13" t="s">
        <v>92</v>
      </c>
    </row>
    <row r="56" spans="1:1">
      <c r="A56" s="12" t="s">
        <v>93</v>
      </c>
    </row>
    <row r="57" spans="1:1">
      <c r="A57" s="13" t="s">
        <v>94</v>
      </c>
    </row>
    <row r="58" spans="1:1">
      <c r="A58" s="12" t="s">
        <v>95</v>
      </c>
    </row>
    <row r="59" spans="1:1">
      <c r="A59" s="13" t="s">
        <v>96</v>
      </c>
    </row>
    <row r="60" spans="1:1">
      <c r="A60" s="12" t="s">
        <v>97</v>
      </c>
    </row>
    <row r="61" spans="1:1">
      <c r="A61" s="13" t="s">
        <v>98</v>
      </c>
    </row>
    <row r="62" spans="1:1">
      <c r="A62" s="12" t="s">
        <v>99</v>
      </c>
    </row>
    <row r="63" spans="1:1">
      <c r="A63" s="13" t="s">
        <v>100</v>
      </c>
    </row>
    <row r="64" spans="1:1">
      <c r="A64" s="12" t="s">
        <v>101</v>
      </c>
    </row>
    <row r="65" spans="1:1">
      <c r="A65" s="13" t="s">
        <v>102</v>
      </c>
    </row>
    <row r="66" spans="1:1">
      <c r="A66" s="12" t="s">
        <v>103</v>
      </c>
    </row>
    <row r="67" spans="1:1">
      <c r="A67" s="13" t="s">
        <v>104</v>
      </c>
    </row>
    <row r="68" spans="1:1">
      <c r="A68" s="12" t="s">
        <v>105</v>
      </c>
    </row>
    <row r="69" spans="1:1">
      <c r="A69" s="13" t="s">
        <v>106</v>
      </c>
    </row>
    <row r="70" spans="1:1">
      <c r="A70" s="12" t="s">
        <v>107</v>
      </c>
    </row>
    <row r="71" spans="1:1">
      <c r="A71" s="13" t="s">
        <v>108</v>
      </c>
    </row>
    <row r="72" spans="1:1">
      <c r="A72" s="12" t="s">
        <v>109</v>
      </c>
    </row>
    <row r="73" spans="1:1">
      <c r="A73" s="13" t="s">
        <v>110</v>
      </c>
    </row>
    <row r="74" spans="1:1">
      <c r="A74" s="12" t="s">
        <v>111</v>
      </c>
    </row>
    <row r="75" spans="1:1">
      <c r="A75" s="13" t="s">
        <v>112</v>
      </c>
    </row>
    <row r="76" spans="1:1">
      <c r="A76" s="12" t="s">
        <v>113</v>
      </c>
    </row>
    <row r="77" spans="1:1">
      <c r="A77" s="13" t="s">
        <v>114</v>
      </c>
    </row>
    <row r="78" spans="1:1">
      <c r="A78" s="12" t="s">
        <v>115</v>
      </c>
    </row>
    <row r="79" spans="1:1">
      <c r="A79" s="13" t="s">
        <v>116</v>
      </c>
    </row>
    <row r="80" spans="1:1">
      <c r="A80" s="12" t="s">
        <v>117</v>
      </c>
    </row>
    <row r="81" spans="1:1">
      <c r="A81" s="13" t="s">
        <v>118</v>
      </c>
    </row>
    <row r="82" spans="1:1">
      <c r="A82" s="12" t="s">
        <v>119</v>
      </c>
    </row>
    <row r="83" spans="1:1">
      <c r="A83" s="13" t="s">
        <v>120</v>
      </c>
    </row>
    <row r="84" spans="1:1">
      <c r="A84" s="12" t="s">
        <v>121</v>
      </c>
    </row>
    <row r="85" spans="1:1">
      <c r="A85" s="13" t="s">
        <v>122</v>
      </c>
    </row>
    <row r="86" spans="1:1">
      <c r="A86" s="12" t="s">
        <v>123</v>
      </c>
    </row>
    <row r="87" spans="1:1">
      <c r="A87" s="13" t="s">
        <v>124</v>
      </c>
    </row>
    <row r="88" spans="1:1">
      <c r="A88" s="12" t="s">
        <v>125</v>
      </c>
    </row>
    <row r="89" spans="1:1">
      <c r="A89" s="13" t="s">
        <v>126</v>
      </c>
    </row>
    <row r="90" spans="1:1">
      <c r="A90" s="12" t="s">
        <v>127</v>
      </c>
    </row>
    <row r="91" spans="1:1">
      <c r="A91" s="13" t="s">
        <v>128</v>
      </c>
    </row>
    <row r="92" spans="1:1">
      <c r="A92" s="12" t="s">
        <v>129</v>
      </c>
    </row>
    <row r="93" spans="1:1">
      <c r="A93" s="13" t="s">
        <v>130</v>
      </c>
    </row>
    <row r="94" spans="1:1">
      <c r="A94" s="12" t="s">
        <v>131</v>
      </c>
    </row>
    <row r="95" spans="1:1">
      <c r="A95" s="13" t="s">
        <v>132</v>
      </c>
    </row>
    <row r="96" spans="1:1">
      <c r="A96" s="12" t="s">
        <v>133</v>
      </c>
    </row>
    <row r="97" spans="1:1">
      <c r="A97" s="13" t="s">
        <v>134</v>
      </c>
    </row>
    <row r="98" spans="1:1">
      <c r="A98" s="12" t="s">
        <v>135</v>
      </c>
    </row>
    <row r="99" spans="1:1">
      <c r="A99" s="13" t="s">
        <v>136</v>
      </c>
    </row>
    <row r="100" spans="1:1">
      <c r="A100" s="12" t="s">
        <v>137</v>
      </c>
    </row>
    <row r="101" spans="1:1">
      <c r="A101" s="13" t="s">
        <v>138</v>
      </c>
    </row>
    <row r="102" spans="1:1">
      <c r="A102" s="12" t="s">
        <v>139</v>
      </c>
    </row>
    <row r="103" spans="1:1">
      <c r="A103" s="13" t="s">
        <v>140</v>
      </c>
    </row>
    <row r="104" spans="1:1">
      <c r="A104" s="12" t="s">
        <v>141</v>
      </c>
    </row>
    <row r="105" spans="1:1">
      <c r="A105" s="13" t="s">
        <v>142</v>
      </c>
    </row>
    <row r="106" spans="1:1">
      <c r="A106" s="12" t="s">
        <v>143</v>
      </c>
    </row>
    <row r="107" spans="1:1">
      <c r="A107" s="13" t="s">
        <v>144</v>
      </c>
    </row>
    <row r="108" spans="1:1">
      <c r="A108" s="12" t="s">
        <v>145</v>
      </c>
    </row>
    <row r="109" spans="1:1">
      <c r="A109" s="13" t="s">
        <v>146</v>
      </c>
    </row>
    <row r="110" spans="1:1">
      <c r="A110" s="12" t="s">
        <v>147</v>
      </c>
    </row>
    <row r="111" spans="1:1">
      <c r="A111" s="13" t="s">
        <v>148</v>
      </c>
    </row>
    <row r="112" spans="1:1">
      <c r="A112" s="12" t="s">
        <v>149</v>
      </c>
    </row>
    <row r="113" spans="1:1">
      <c r="A113" s="13" t="s">
        <v>150</v>
      </c>
    </row>
    <row r="114" spans="1:1">
      <c r="A114" s="12" t="s">
        <v>151</v>
      </c>
    </row>
    <row r="115" spans="1:1">
      <c r="A115" s="13" t="s">
        <v>152</v>
      </c>
    </row>
    <row r="116" spans="1:1">
      <c r="A116" s="12" t="s">
        <v>153</v>
      </c>
    </row>
    <row r="117" spans="1:1">
      <c r="A117" s="13" t="s">
        <v>154</v>
      </c>
    </row>
    <row r="118" spans="1:1">
      <c r="A118" s="12" t="s">
        <v>155</v>
      </c>
    </row>
    <row r="119" spans="1:1">
      <c r="A119" s="13" t="s">
        <v>156</v>
      </c>
    </row>
    <row r="120" spans="1:1">
      <c r="A120" s="12" t="s">
        <v>157</v>
      </c>
    </row>
    <row r="121" spans="1:1">
      <c r="A121" s="13" t="s">
        <v>158</v>
      </c>
    </row>
    <row r="122" spans="1:1">
      <c r="A122" s="12" t="s">
        <v>159</v>
      </c>
    </row>
    <row r="123" spans="1:1">
      <c r="A123" s="13" t="s">
        <v>160</v>
      </c>
    </row>
    <row r="124" spans="1:1">
      <c r="A124" s="12" t="s">
        <v>161</v>
      </c>
    </row>
    <row r="125" spans="1:1">
      <c r="A125" s="13" t="s">
        <v>162</v>
      </c>
    </row>
    <row r="126" spans="1:1">
      <c r="A126" s="12" t="s">
        <v>163</v>
      </c>
    </row>
    <row r="127" spans="1:1">
      <c r="A127" s="13" t="s">
        <v>164</v>
      </c>
    </row>
    <row r="128" spans="1:1">
      <c r="A128" s="12" t="s">
        <v>165</v>
      </c>
    </row>
    <row r="129" spans="1:1">
      <c r="A129" s="13" t="s">
        <v>166</v>
      </c>
    </row>
    <row r="130" spans="1:1">
      <c r="A130" s="12" t="s">
        <v>167</v>
      </c>
    </row>
    <row r="131" spans="1:1">
      <c r="A131" s="13" t="s">
        <v>168</v>
      </c>
    </row>
    <row r="132" spans="1:1">
      <c r="A132" s="12" t="s">
        <v>169</v>
      </c>
    </row>
    <row r="133" spans="1:1">
      <c r="A133" s="13" t="s">
        <v>170</v>
      </c>
    </row>
    <row r="134" spans="1:1">
      <c r="A134" s="12" t="s">
        <v>171</v>
      </c>
    </row>
    <row r="135" spans="1:1">
      <c r="A135" s="13" t="s">
        <v>172</v>
      </c>
    </row>
    <row r="136" spans="1:1">
      <c r="A136" s="12" t="s">
        <v>173</v>
      </c>
    </row>
    <row r="137" spans="1:1">
      <c r="A137" s="13" t="s">
        <v>174</v>
      </c>
    </row>
    <row r="138" spans="1:1">
      <c r="A138" s="12" t="s">
        <v>175</v>
      </c>
    </row>
    <row r="139" spans="1:1">
      <c r="A139" s="13" t="s">
        <v>176</v>
      </c>
    </row>
    <row r="140" spans="1:1">
      <c r="A140" s="12" t="s">
        <v>177</v>
      </c>
    </row>
    <row r="141" spans="1:1">
      <c r="A141" s="13" t="s">
        <v>178</v>
      </c>
    </row>
    <row r="142" spans="1:1">
      <c r="A142" s="12" t="s">
        <v>179</v>
      </c>
    </row>
    <row r="143" spans="1:1">
      <c r="A143" s="13" t="s">
        <v>180</v>
      </c>
    </row>
    <row r="144" spans="1:1">
      <c r="A144" s="12" t="s">
        <v>181</v>
      </c>
    </row>
    <row r="145" spans="1:1">
      <c r="A145" s="13" t="s">
        <v>182</v>
      </c>
    </row>
    <row r="146" spans="1:1">
      <c r="A146" s="12" t="s">
        <v>183</v>
      </c>
    </row>
    <row r="147" spans="1:1">
      <c r="A147" s="13" t="s">
        <v>184</v>
      </c>
    </row>
    <row r="148" spans="1:1">
      <c r="A148" s="12" t="s">
        <v>185</v>
      </c>
    </row>
    <row r="149" spans="1:1">
      <c r="A149" s="13" t="s">
        <v>186</v>
      </c>
    </row>
    <row r="150" spans="1:1">
      <c r="A150" s="12" t="s">
        <v>187</v>
      </c>
    </row>
    <row r="151" spans="1:1">
      <c r="A151" s="13" t="s">
        <v>188</v>
      </c>
    </row>
    <row r="152" spans="1:1">
      <c r="A152" s="12" t="s">
        <v>189</v>
      </c>
    </row>
    <row r="153" spans="1:1">
      <c r="A153" s="13" t="s">
        <v>190</v>
      </c>
    </row>
    <row r="154" spans="1:1">
      <c r="A154" s="12" t="s">
        <v>191</v>
      </c>
    </row>
    <row r="155" spans="1:1">
      <c r="A155" s="13" t="s">
        <v>192</v>
      </c>
    </row>
    <row r="156" spans="1:1">
      <c r="A156" s="12" t="s">
        <v>193</v>
      </c>
    </row>
    <row r="157" spans="1:1">
      <c r="A157" s="13" t="s">
        <v>194</v>
      </c>
    </row>
    <row r="158" spans="1:1">
      <c r="A158" s="12" t="s">
        <v>195</v>
      </c>
    </row>
    <row r="159" spans="1:1">
      <c r="A159" s="13" t="s">
        <v>196</v>
      </c>
    </row>
    <row r="160" spans="1:1">
      <c r="A160" s="12" t="s">
        <v>197</v>
      </c>
    </row>
    <row r="161" spans="1:1">
      <c r="A161" s="13" t="s">
        <v>198</v>
      </c>
    </row>
    <row r="162" spans="1:1">
      <c r="A162" s="12" t="s">
        <v>199</v>
      </c>
    </row>
    <row r="163" spans="1:1">
      <c r="A163" s="13" t="s">
        <v>200</v>
      </c>
    </row>
    <row r="164" spans="1:1">
      <c r="A164" s="12" t="s">
        <v>201</v>
      </c>
    </row>
    <row r="165" spans="1:1">
      <c r="A165" s="13" t="s">
        <v>202</v>
      </c>
    </row>
    <row r="166" spans="1:1">
      <c r="A166" s="12" t="s">
        <v>203</v>
      </c>
    </row>
    <row r="167" spans="1:1">
      <c r="A167" s="13" t="s">
        <v>204</v>
      </c>
    </row>
    <row r="168" spans="1:1">
      <c r="A168" s="12" t="s">
        <v>205</v>
      </c>
    </row>
    <row r="169" spans="1:1">
      <c r="A169" s="13" t="s">
        <v>206</v>
      </c>
    </row>
    <row r="170" spans="1:1">
      <c r="A170" s="12" t="s">
        <v>207</v>
      </c>
    </row>
    <row r="171" spans="1:1">
      <c r="A171" s="13" t="s">
        <v>208</v>
      </c>
    </row>
    <row r="172" spans="1:1">
      <c r="A172" s="12" t="s">
        <v>209</v>
      </c>
    </row>
    <row r="173" spans="1:1">
      <c r="A173" s="13" t="s">
        <v>210</v>
      </c>
    </row>
    <row r="174" spans="1:1">
      <c r="A174" s="12" t="s">
        <v>211</v>
      </c>
    </row>
    <row r="175" spans="1:1">
      <c r="A175" s="13" t="s">
        <v>212</v>
      </c>
    </row>
    <row r="176" spans="1:1">
      <c r="A176" s="12" t="s">
        <v>213</v>
      </c>
    </row>
    <row r="177" spans="1:1">
      <c r="A177" s="13" t="s">
        <v>214</v>
      </c>
    </row>
    <row r="178" spans="1:1">
      <c r="A178" s="12" t="s">
        <v>215</v>
      </c>
    </row>
    <row r="179" spans="1:1">
      <c r="A179" s="13" t="s">
        <v>216</v>
      </c>
    </row>
    <row r="180" spans="1:1">
      <c r="A180" s="12" t="s">
        <v>217</v>
      </c>
    </row>
    <row r="181" spans="1:1">
      <c r="A181" s="13" t="s">
        <v>218</v>
      </c>
    </row>
    <row r="182" spans="1:1">
      <c r="A182" s="12" t="s">
        <v>219</v>
      </c>
    </row>
    <row r="183" spans="1:1">
      <c r="A183" s="13" t="s">
        <v>220</v>
      </c>
    </row>
    <row r="184" spans="1:1">
      <c r="A184" s="12" t="s">
        <v>221</v>
      </c>
    </row>
    <row r="185" spans="1:1">
      <c r="A185" s="13" t="s">
        <v>222</v>
      </c>
    </row>
    <row r="186" spans="1:1">
      <c r="A186" s="12" t="s">
        <v>223</v>
      </c>
    </row>
    <row r="187" spans="1:1">
      <c r="A187" s="13" t="s">
        <v>224</v>
      </c>
    </row>
    <row r="188" spans="1:1">
      <c r="A188" s="12" t="s">
        <v>225</v>
      </c>
    </row>
    <row r="189" spans="1:1">
      <c r="A189" s="13" t="s">
        <v>226</v>
      </c>
    </row>
    <row r="190" spans="1:1">
      <c r="A190" s="12" t="s">
        <v>227</v>
      </c>
    </row>
    <row r="191" spans="1:1">
      <c r="A191" s="13" t="s">
        <v>228</v>
      </c>
    </row>
    <row r="192" spans="1:1">
      <c r="A192" s="12" t="s">
        <v>229</v>
      </c>
    </row>
    <row r="193" spans="1:1">
      <c r="A193" s="13" t="s">
        <v>230</v>
      </c>
    </row>
    <row r="194" spans="1:1">
      <c r="A194" s="12" t="s">
        <v>231</v>
      </c>
    </row>
    <row r="195" spans="1:1">
      <c r="A195" s="13" t="s">
        <v>232</v>
      </c>
    </row>
    <row r="196" spans="1:1">
      <c r="A196" s="12" t="s">
        <v>233</v>
      </c>
    </row>
    <row r="197" spans="1:1">
      <c r="A197" s="13" t="s">
        <v>234</v>
      </c>
    </row>
    <row r="198" spans="1:1">
      <c r="A198" s="12" t="s">
        <v>235</v>
      </c>
    </row>
    <row r="199" spans="1:1">
      <c r="A199" s="13" t="s">
        <v>236</v>
      </c>
    </row>
    <row r="200" spans="1:1">
      <c r="A200" s="12" t="s">
        <v>237</v>
      </c>
    </row>
    <row r="201" spans="1:1">
      <c r="A201" s="13" t="s">
        <v>238</v>
      </c>
    </row>
    <row r="202" spans="1:1">
      <c r="A202" s="12" t="s">
        <v>239</v>
      </c>
    </row>
    <row r="203" spans="1:1">
      <c r="A203" s="13" t="s">
        <v>240</v>
      </c>
    </row>
    <row r="204" spans="1:1">
      <c r="A204" s="12" t="s">
        <v>241</v>
      </c>
    </row>
    <row r="205" spans="1:1">
      <c r="A205" s="13" t="s">
        <v>242</v>
      </c>
    </row>
    <row r="206" spans="1:1">
      <c r="A206" s="12" t="s">
        <v>243</v>
      </c>
    </row>
    <row r="207" spans="1:1">
      <c r="A207" s="13" t="s">
        <v>244</v>
      </c>
    </row>
    <row r="208" spans="1:1">
      <c r="A208" s="12" t="s">
        <v>245</v>
      </c>
    </row>
    <row r="209" spans="1:1">
      <c r="A209" s="13" t="s">
        <v>246</v>
      </c>
    </row>
    <row r="210" spans="1:1">
      <c r="A210" s="12" t="s">
        <v>247</v>
      </c>
    </row>
    <row r="211" spans="1:1">
      <c r="A211" s="13" t="s">
        <v>248</v>
      </c>
    </row>
    <row r="212" spans="1:1">
      <c r="A212" s="12" t="s">
        <v>249</v>
      </c>
    </row>
    <row r="213" spans="1:1">
      <c r="A213" s="13" t="s">
        <v>250</v>
      </c>
    </row>
    <row r="214" spans="1:1">
      <c r="A214" s="12" t="s">
        <v>251</v>
      </c>
    </row>
    <row r="215" spans="1:1">
      <c r="A215" s="13" t="s">
        <v>252</v>
      </c>
    </row>
    <row r="216" spans="1:1">
      <c r="A216" s="12" t="s">
        <v>253</v>
      </c>
    </row>
    <row r="217" spans="1:1">
      <c r="A217" s="13" t="s">
        <v>254</v>
      </c>
    </row>
    <row r="218" spans="1:1">
      <c r="A218" s="12" t="s">
        <v>255</v>
      </c>
    </row>
    <row r="219" spans="1:1">
      <c r="A219" s="13" t="s">
        <v>256</v>
      </c>
    </row>
    <row r="220" spans="1:1">
      <c r="A220" s="12" t="s">
        <v>257</v>
      </c>
    </row>
    <row r="221" spans="1:1">
      <c r="A221" s="13" t="s">
        <v>258</v>
      </c>
    </row>
    <row r="222" spans="1:1">
      <c r="A222" s="12" t="s">
        <v>259</v>
      </c>
    </row>
    <row r="223" spans="1:1">
      <c r="A223" s="13" t="s">
        <v>260</v>
      </c>
    </row>
    <row r="224" spans="1:1">
      <c r="A224" s="12" t="s">
        <v>261</v>
      </c>
    </row>
    <row r="225" spans="1:1">
      <c r="A225" s="13" t="s">
        <v>262</v>
      </c>
    </row>
    <row r="226" spans="1:1">
      <c r="A226" s="12" t="s">
        <v>263</v>
      </c>
    </row>
    <row r="227" spans="1:1">
      <c r="A227" s="13" t="s">
        <v>264</v>
      </c>
    </row>
    <row r="228" spans="1:1">
      <c r="A228" s="12" t="s">
        <v>265</v>
      </c>
    </row>
    <row r="229" spans="1:1">
      <c r="A229" s="13" t="s">
        <v>266</v>
      </c>
    </row>
    <row r="230" spans="1:1">
      <c r="A230" s="12" t="s">
        <v>267</v>
      </c>
    </row>
    <row r="231" spans="1:1">
      <c r="A231" s="13" t="s">
        <v>268</v>
      </c>
    </row>
    <row r="232" spans="1:1">
      <c r="A232" s="12" t="s">
        <v>269</v>
      </c>
    </row>
    <row r="233" spans="1:1">
      <c r="A233" s="13" t="s">
        <v>270</v>
      </c>
    </row>
    <row r="234" spans="1:1">
      <c r="A234" s="12" t="s">
        <v>271</v>
      </c>
    </row>
    <row r="235" spans="1:1">
      <c r="A235" s="13" t="s">
        <v>272</v>
      </c>
    </row>
    <row r="236" spans="1:1">
      <c r="A236" s="12" t="s">
        <v>273</v>
      </c>
    </row>
    <row r="237" spans="1:1">
      <c r="A237" s="13" t="s">
        <v>274</v>
      </c>
    </row>
    <row r="238" spans="1:1">
      <c r="A238" s="12" t="s">
        <v>275</v>
      </c>
    </row>
    <row r="239" spans="1:1">
      <c r="A239" s="13" t="s">
        <v>276</v>
      </c>
    </row>
    <row r="240" spans="1:1">
      <c r="A240" s="12" t="s">
        <v>277</v>
      </c>
    </row>
    <row r="241" spans="1:1">
      <c r="A241" s="13" t="s">
        <v>278</v>
      </c>
    </row>
    <row r="242" spans="1:1">
      <c r="A242" s="12" t="s">
        <v>279</v>
      </c>
    </row>
    <row r="243" spans="1:1">
      <c r="A243" s="13" t="s">
        <v>280</v>
      </c>
    </row>
    <row r="244" spans="1:1">
      <c r="A244" s="12" t="s">
        <v>281</v>
      </c>
    </row>
    <row r="245" spans="1:1">
      <c r="A245" s="13" t="s">
        <v>282</v>
      </c>
    </row>
    <row r="246" spans="1:1">
      <c r="A246" s="12" t="s">
        <v>283</v>
      </c>
    </row>
    <row r="247" spans="1:1">
      <c r="A247" s="13" t="s">
        <v>284</v>
      </c>
    </row>
    <row r="248" spans="1:1">
      <c r="A248" s="12" t="s">
        <v>285</v>
      </c>
    </row>
    <row r="249" spans="1:1">
      <c r="A249" s="13" t="s">
        <v>286</v>
      </c>
    </row>
    <row r="250" spans="1:1">
      <c r="A250" s="12" t="s">
        <v>287</v>
      </c>
    </row>
    <row r="251" spans="1:1">
      <c r="A251" s="13" t="s">
        <v>288</v>
      </c>
    </row>
    <row r="252" spans="1:1">
      <c r="A252" s="12" t="s">
        <v>289</v>
      </c>
    </row>
    <row r="253" spans="1:1">
      <c r="A253" s="13" t="s">
        <v>290</v>
      </c>
    </row>
    <row r="254" spans="1:1">
      <c r="A254" s="12" t="s">
        <v>291</v>
      </c>
    </row>
    <row r="255" spans="1:1">
      <c r="A255" s="13" t="s">
        <v>292</v>
      </c>
    </row>
    <row r="256" spans="1:1">
      <c r="A256" s="12" t="s">
        <v>293</v>
      </c>
    </row>
    <row r="257" spans="1:1">
      <c r="A257" s="13" t="s">
        <v>294</v>
      </c>
    </row>
    <row r="258" spans="1:1">
      <c r="A258" s="12" t="s">
        <v>295</v>
      </c>
    </row>
    <row r="259" spans="1:1">
      <c r="A259" s="13" t="s">
        <v>296</v>
      </c>
    </row>
    <row r="260" spans="1:1">
      <c r="A260" s="12" t="s">
        <v>297</v>
      </c>
    </row>
    <row r="261" spans="1:1">
      <c r="A261" s="13" t="s">
        <v>298</v>
      </c>
    </row>
    <row r="262" spans="1:1">
      <c r="A262" s="12" t="s">
        <v>299</v>
      </c>
    </row>
    <row r="263" spans="1:1">
      <c r="A263" s="13" t="s">
        <v>300</v>
      </c>
    </row>
    <row r="264" spans="1:1">
      <c r="A264" s="12" t="s">
        <v>301</v>
      </c>
    </row>
    <row r="265" spans="1:1">
      <c r="A265" s="13" t="s">
        <v>302</v>
      </c>
    </row>
    <row r="266" spans="1:1">
      <c r="A266" s="12" t="s">
        <v>303</v>
      </c>
    </row>
    <row r="267" spans="1:1">
      <c r="A267" s="13" t="s">
        <v>304</v>
      </c>
    </row>
    <row r="268" spans="1:1">
      <c r="A268" s="12" t="s">
        <v>305</v>
      </c>
    </row>
    <row r="269" spans="1:1">
      <c r="A269" s="13" t="s">
        <v>306</v>
      </c>
    </row>
    <row r="270" spans="1:1">
      <c r="A270" s="12" t="s">
        <v>307</v>
      </c>
    </row>
    <row r="271" spans="1:1">
      <c r="A271" s="13" t="s">
        <v>308</v>
      </c>
    </row>
    <row r="272" spans="1:1">
      <c r="A272" s="12" t="s">
        <v>309</v>
      </c>
    </row>
    <row r="273" spans="1:1">
      <c r="A273" s="13" t="s">
        <v>310</v>
      </c>
    </row>
    <row r="274" spans="1:1">
      <c r="A274" s="12" t="s">
        <v>311</v>
      </c>
    </row>
    <row r="275" spans="1:1">
      <c r="A275" s="13" t="s">
        <v>312</v>
      </c>
    </row>
    <row r="276" spans="1:1">
      <c r="A276" s="12" t="s">
        <v>313</v>
      </c>
    </row>
    <row r="277" spans="1:1">
      <c r="A277" s="13" t="s">
        <v>314</v>
      </c>
    </row>
    <row r="278" spans="1:1">
      <c r="A278" s="12" t="s">
        <v>315</v>
      </c>
    </row>
    <row r="279" spans="1:1">
      <c r="A279" s="13" t="s">
        <v>316</v>
      </c>
    </row>
    <row r="280" spans="1:1">
      <c r="A280" s="12" t="s">
        <v>317</v>
      </c>
    </row>
    <row r="281" spans="1:1">
      <c r="A281" s="13" t="s">
        <v>318</v>
      </c>
    </row>
    <row r="282" spans="1:1">
      <c r="A282" s="12" t="s">
        <v>319</v>
      </c>
    </row>
    <row r="283" spans="1:1">
      <c r="A283" s="13" t="s">
        <v>320</v>
      </c>
    </row>
    <row r="284" spans="1:1">
      <c r="A284" s="12" t="s">
        <v>321</v>
      </c>
    </row>
    <row r="285" spans="1:1">
      <c r="A285" s="13" t="s">
        <v>322</v>
      </c>
    </row>
    <row r="286" spans="1:1">
      <c r="A286" s="12" t="s">
        <v>323</v>
      </c>
    </row>
    <row r="287" spans="1:1">
      <c r="A287" s="13" t="s">
        <v>324</v>
      </c>
    </row>
    <row r="288" spans="1:1">
      <c r="A288" s="12" t="s">
        <v>325</v>
      </c>
    </row>
    <row r="289" spans="1:1">
      <c r="A289" s="13" t="s">
        <v>326</v>
      </c>
    </row>
    <row r="290" spans="1:1">
      <c r="A290" s="12" t="s">
        <v>327</v>
      </c>
    </row>
    <row r="291" spans="1:1">
      <c r="A291" s="13" t="s">
        <v>328</v>
      </c>
    </row>
    <row r="292" spans="1:1">
      <c r="A292" s="12" t="s">
        <v>329</v>
      </c>
    </row>
    <row r="293" spans="1:1">
      <c r="A293" s="13" t="s">
        <v>330</v>
      </c>
    </row>
    <row r="294" spans="1:1">
      <c r="A294" s="12" t="s">
        <v>331</v>
      </c>
    </row>
    <row r="295" spans="1:1">
      <c r="A295" s="13" t="s">
        <v>332</v>
      </c>
    </row>
    <row r="296" spans="1:1">
      <c r="A296" s="12" t="s">
        <v>333</v>
      </c>
    </row>
    <row r="297" spans="1:1">
      <c r="A297" s="13" t="s">
        <v>334</v>
      </c>
    </row>
    <row r="298" spans="1:1">
      <c r="A298" s="12" t="s">
        <v>335</v>
      </c>
    </row>
    <row r="299" spans="1:1">
      <c r="A299" s="13" t="s">
        <v>336</v>
      </c>
    </row>
    <row r="300" spans="1:1">
      <c r="A300" s="12" t="s">
        <v>337</v>
      </c>
    </row>
    <row r="301" spans="1:1">
      <c r="A301" s="13" t="s">
        <v>338</v>
      </c>
    </row>
    <row r="302" spans="1:1">
      <c r="A302" s="12" t="s">
        <v>339</v>
      </c>
    </row>
    <row r="303" spans="1:1">
      <c r="A303" s="13" t="s">
        <v>340</v>
      </c>
    </row>
    <row r="304" spans="1:1">
      <c r="A304" s="12" t="s">
        <v>341</v>
      </c>
    </row>
    <row r="305" spans="1:1">
      <c r="A305" s="13" t="s">
        <v>342</v>
      </c>
    </row>
    <row r="306" spans="1:1">
      <c r="A306" s="12" t="s">
        <v>343</v>
      </c>
    </row>
    <row r="307" spans="1:1">
      <c r="A307" s="13" t="s">
        <v>344</v>
      </c>
    </row>
    <row r="308" spans="1:1">
      <c r="A308" s="12" t="s">
        <v>345</v>
      </c>
    </row>
    <row r="309" spans="1:1">
      <c r="A309" s="13" t="s">
        <v>346</v>
      </c>
    </row>
    <row r="310" spans="1:1">
      <c r="A310" s="12" t="s">
        <v>347</v>
      </c>
    </row>
    <row r="311" spans="1:1">
      <c r="A311" s="13" t="s">
        <v>348</v>
      </c>
    </row>
    <row r="312" spans="1:1">
      <c r="A312" s="12" t="s">
        <v>349</v>
      </c>
    </row>
    <row r="313" spans="1:1">
      <c r="A313" s="13" t="s">
        <v>350</v>
      </c>
    </row>
    <row r="314" spans="1:1">
      <c r="A314" s="12" t="s">
        <v>351</v>
      </c>
    </row>
    <row r="315" spans="1:1">
      <c r="A315" s="13" t="s">
        <v>352</v>
      </c>
    </row>
    <row r="316" spans="1:1">
      <c r="A316" s="12" t="s">
        <v>353</v>
      </c>
    </row>
    <row r="317" spans="1:1">
      <c r="A317" s="13" t="s">
        <v>354</v>
      </c>
    </row>
    <row r="318" spans="1:1">
      <c r="A318" s="12" t="s">
        <v>355</v>
      </c>
    </row>
    <row r="319" spans="1:1">
      <c r="A319" s="13" t="s">
        <v>356</v>
      </c>
    </row>
    <row r="320" spans="1:1">
      <c r="A320" s="12" t="s">
        <v>357</v>
      </c>
    </row>
    <row r="321" spans="1:1">
      <c r="A321" s="13" t="s">
        <v>358</v>
      </c>
    </row>
    <row r="322" spans="1:1">
      <c r="A322" s="12" t="s">
        <v>359</v>
      </c>
    </row>
    <row r="323" spans="1:1">
      <c r="A323" s="13" t="s">
        <v>360</v>
      </c>
    </row>
    <row r="324" spans="1:1">
      <c r="A324" s="12" t="s">
        <v>361</v>
      </c>
    </row>
    <row r="325" spans="1:1">
      <c r="A325" s="13" t="s">
        <v>362</v>
      </c>
    </row>
    <row r="326" spans="1:1">
      <c r="A326" s="12" t="s">
        <v>363</v>
      </c>
    </row>
    <row r="327" spans="1:1">
      <c r="A327" s="13" t="s">
        <v>364</v>
      </c>
    </row>
    <row r="328" spans="1:1">
      <c r="A328" s="12" t="s">
        <v>365</v>
      </c>
    </row>
    <row r="329" spans="1:1">
      <c r="A329" s="13" t="s">
        <v>366</v>
      </c>
    </row>
    <row r="330" spans="1:1">
      <c r="A330" s="12" t="s">
        <v>367</v>
      </c>
    </row>
    <row r="331" spans="1:1">
      <c r="A331" s="13" t="s">
        <v>368</v>
      </c>
    </row>
    <row r="332" spans="1:1">
      <c r="A332" s="12" t="s">
        <v>369</v>
      </c>
    </row>
    <row r="333" spans="1:1">
      <c r="A333" s="13" t="s">
        <v>370</v>
      </c>
    </row>
    <row r="334" spans="1:1">
      <c r="A334" s="12" t="s">
        <v>371</v>
      </c>
    </row>
    <row r="335" spans="1:1">
      <c r="A335" s="13" t="s">
        <v>372</v>
      </c>
    </row>
    <row r="336" spans="1:1">
      <c r="A336" s="12" t="s">
        <v>373</v>
      </c>
    </row>
    <row r="337" spans="1:1">
      <c r="A337" s="13" t="s">
        <v>374</v>
      </c>
    </row>
    <row r="338" spans="1:1">
      <c r="A338" s="12" t="s">
        <v>375</v>
      </c>
    </row>
    <row r="339" spans="1:1">
      <c r="A339" s="13" t="s">
        <v>376</v>
      </c>
    </row>
    <row r="340" spans="1:1">
      <c r="A340" s="12" t="s">
        <v>377</v>
      </c>
    </row>
    <row r="341" spans="1:1">
      <c r="A341" s="13" t="s">
        <v>378</v>
      </c>
    </row>
    <row r="342" spans="1:1">
      <c r="A342" s="12" t="s">
        <v>379</v>
      </c>
    </row>
    <row r="343" spans="1:1">
      <c r="A343" s="13" t="s">
        <v>380</v>
      </c>
    </row>
    <row r="344" spans="1:1">
      <c r="A344" s="12" t="s">
        <v>381</v>
      </c>
    </row>
    <row r="345" spans="1:1">
      <c r="A345" s="13" t="s">
        <v>382</v>
      </c>
    </row>
    <row r="346" spans="1:1">
      <c r="A346" s="12" t="s">
        <v>383</v>
      </c>
    </row>
    <row r="347" spans="1:1">
      <c r="A347" s="13" t="s">
        <v>384</v>
      </c>
    </row>
    <row r="348" spans="1:1">
      <c r="A348" s="12" t="s">
        <v>385</v>
      </c>
    </row>
    <row r="349" spans="1:1">
      <c r="A349" s="13" t="s">
        <v>386</v>
      </c>
    </row>
    <row r="350" spans="1:1">
      <c r="A350" s="12" t="s">
        <v>387</v>
      </c>
    </row>
    <row r="351" spans="1:1">
      <c r="A351" s="13" t="s">
        <v>388</v>
      </c>
    </row>
    <row r="352" spans="1:1">
      <c r="A352" s="12" t="s">
        <v>389</v>
      </c>
    </row>
    <row r="353" spans="1:1">
      <c r="A353" s="13" t="s">
        <v>390</v>
      </c>
    </row>
    <row r="354" spans="1:1">
      <c r="A354" s="12" t="s">
        <v>391</v>
      </c>
    </row>
    <row r="355" spans="1:1">
      <c r="A355" s="13" t="s">
        <v>392</v>
      </c>
    </row>
    <row r="356" spans="1:1">
      <c r="A356" s="12" t="s">
        <v>393</v>
      </c>
    </row>
    <row r="357" spans="1:1">
      <c r="A357" s="13" t="s">
        <v>394</v>
      </c>
    </row>
    <row r="358" spans="1:1">
      <c r="A358" s="12" t="s">
        <v>395</v>
      </c>
    </row>
    <row r="359" spans="1:1">
      <c r="A359" s="13" t="s">
        <v>396</v>
      </c>
    </row>
    <row r="360" spans="1:1">
      <c r="A360" s="12" t="s">
        <v>397</v>
      </c>
    </row>
    <row r="361" spans="1:1">
      <c r="A361" s="13" t="s">
        <v>398</v>
      </c>
    </row>
    <row r="362" spans="1:1">
      <c r="A362" s="12" t="s">
        <v>399</v>
      </c>
    </row>
    <row r="363" spans="1:1">
      <c r="A363" s="13" t="s">
        <v>400</v>
      </c>
    </row>
    <row r="364" spans="1:1">
      <c r="A364" s="12" t="s">
        <v>401</v>
      </c>
    </row>
    <row r="365" spans="1:1">
      <c r="A365" s="13" t="s">
        <v>402</v>
      </c>
    </row>
    <row r="366" spans="1:1">
      <c r="A366" s="12" t="s">
        <v>403</v>
      </c>
    </row>
    <row r="367" spans="1:1">
      <c r="A367" s="13" t="s">
        <v>404</v>
      </c>
    </row>
    <row r="368" spans="1:1">
      <c r="A368" s="12" t="s">
        <v>405</v>
      </c>
    </row>
    <row r="369" spans="1:1">
      <c r="A369" s="13" t="s">
        <v>406</v>
      </c>
    </row>
    <row r="370" spans="1:1">
      <c r="A370" s="12" t="s">
        <v>407</v>
      </c>
    </row>
    <row r="371" spans="1:1">
      <c r="A371" s="13" t="s">
        <v>408</v>
      </c>
    </row>
    <row r="372" spans="1:1">
      <c r="A372" s="12" t="s">
        <v>409</v>
      </c>
    </row>
    <row r="373" spans="1:1">
      <c r="A373" s="13" t="s">
        <v>410</v>
      </c>
    </row>
    <row r="374" spans="1:1">
      <c r="A374" s="12" t="s">
        <v>411</v>
      </c>
    </row>
    <row r="375" spans="1:1">
      <c r="A375" s="13" t="s">
        <v>412</v>
      </c>
    </row>
    <row r="376" spans="1:1">
      <c r="A376" s="12" t="s">
        <v>413</v>
      </c>
    </row>
    <row r="377" spans="1:1">
      <c r="A377" s="13" t="s">
        <v>414</v>
      </c>
    </row>
    <row r="378" spans="1:1">
      <c r="A378" s="12" t="s">
        <v>415</v>
      </c>
    </row>
    <row r="379" spans="1:1">
      <c r="A379" s="13" t="s">
        <v>416</v>
      </c>
    </row>
    <row r="380" spans="1:1">
      <c r="A380" s="12" t="s">
        <v>417</v>
      </c>
    </row>
    <row r="381" spans="1:1">
      <c r="A381" s="13" t="s">
        <v>418</v>
      </c>
    </row>
    <row r="382" spans="1:1">
      <c r="A382" s="12" t="s">
        <v>419</v>
      </c>
    </row>
    <row r="383" spans="1:1">
      <c r="A383" s="13" t="s">
        <v>420</v>
      </c>
    </row>
    <row r="384" spans="1:1">
      <c r="A384" s="12" t="s">
        <v>421</v>
      </c>
    </row>
    <row r="385" spans="1:1">
      <c r="A385" s="13" t="s">
        <v>422</v>
      </c>
    </row>
    <row r="386" spans="1:1">
      <c r="A386" s="12" t="s">
        <v>423</v>
      </c>
    </row>
    <row r="387" spans="1:1">
      <c r="A387" s="13" t="s">
        <v>424</v>
      </c>
    </row>
    <row r="388" spans="1:1">
      <c r="A388" s="12" t="s">
        <v>425</v>
      </c>
    </row>
    <row r="389" spans="1:1">
      <c r="A389" s="13" t="s">
        <v>426</v>
      </c>
    </row>
    <row r="390" spans="1:1">
      <c r="A390" s="12" t="s">
        <v>427</v>
      </c>
    </row>
    <row r="391" spans="1:1">
      <c r="A391" s="13" t="s">
        <v>428</v>
      </c>
    </row>
    <row r="392" spans="1:1">
      <c r="A392" s="12" t="s">
        <v>429</v>
      </c>
    </row>
    <row r="393" spans="1:1">
      <c r="A393" s="13" t="s">
        <v>430</v>
      </c>
    </row>
    <row r="394" spans="1:1">
      <c r="A394" s="12" t="s">
        <v>431</v>
      </c>
    </row>
    <row r="395" spans="1:1">
      <c r="A395" s="13" t="s">
        <v>432</v>
      </c>
    </row>
    <row r="396" spans="1:1">
      <c r="A396" s="12" t="s">
        <v>433</v>
      </c>
    </row>
    <row r="397" spans="1:1">
      <c r="A397" s="13" t="s">
        <v>434</v>
      </c>
    </row>
    <row r="398" spans="1:1">
      <c r="A398" s="12" t="s">
        <v>435</v>
      </c>
    </row>
    <row r="399" spans="1:1">
      <c r="A399" s="13" t="s">
        <v>436</v>
      </c>
    </row>
    <row r="400" spans="1:1">
      <c r="A400" s="12" t="s">
        <v>437</v>
      </c>
    </row>
    <row r="401" spans="1:1">
      <c r="A401" s="13" t="s">
        <v>438</v>
      </c>
    </row>
    <row r="402" spans="1:1">
      <c r="A402" s="12" t="s">
        <v>439</v>
      </c>
    </row>
    <row r="403" spans="1:1">
      <c r="A403" s="13" t="s">
        <v>440</v>
      </c>
    </row>
    <row r="404" spans="1:1">
      <c r="A404" s="12" t="s">
        <v>441</v>
      </c>
    </row>
    <row r="405" spans="1:1">
      <c r="A405" s="13" t="s">
        <v>442</v>
      </c>
    </row>
    <row r="406" spans="1:1">
      <c r="A406" s="12" t="s">
        <v>443</v>
      </c>
    </row>
    <row r="407" spans="1:1">
      <c r="A407" s="13" t="s">
        <v>444</v>
      </c>
    </row>
    <row r="408" spans="1:1">
      <c r="A408" s="12" t="s">
        <v>445</v>
      </c>
    </row>
    <row r="409" spans="1:1">
      <c r="A409" s="13" t="s">
        <v>446</v>
      </c>
    </row>
    <row r="410" spans="1:1">
      <c r="A410" s="12" t="s">
        <v>447</v>
      </c>
    </row>
    <row r="411" spans="1:1">
      <c r="A411" s="13" t="s">
        <v>448</v>
      </c>
    </row>
    <row r="412" spans="1:1">
      <c r="A412" s="12" t="s">
        <v>449</v>
      </c>
    </row>
    <row r="413" spans="1:1">
      <c r="A413" s="13" t="s">
        <v>450</v>
      </c>
    </row>
    <row r="414" spans="1:1">
      <c r="A414" s="12" t="s">
        <v>451</v>
      </c>
    </row>
    <row r="415" spans="1:1">
      <c r="A415" s="13" t="s">
        <v>452</v>
      </c>
    </row>
    <row r="416" spans="1:1">
      <c r="A416" s="12" t="s">
        <v>453</v>
      </c>
    </row>
    <row r="417" spans="1:1">
      <c r="A417" s="13" t="s">
        <v>454</v>
      </c>
    </row>
    <row r="418" spans="1:1">
      <c r="A418" s="12" t="s">
        <v>455</v>
      </c>
    </row>
    <row r="419" spans="1:1">
      <c r="A419" s="13" t="s">
        <v>456</v>
      </c>
    </row>
    <row r="420" spans="1:1">
      <c r="A420" s="12" t="s">
        <v>457</v>
      </c>
    </row>
    <row r="421" spans="1:1">
      <c r="A421" s="13" t="s">
        <v>458</v>
      </c>
    </row>
    <row r="422" spans="1:1">
      <c r="A422" s="12" t="s">
        <v>459</v>
      </c>
    </row>
    <row r="423" spans="1:1">
      <c r="A423" s="13" t="s">
        <v>460</v>
      </c>
    </row>
    <row r="424" spans="1:1">
      <c r="A424" s="12" t="s">
        <v>461</v>
      </c>
    </row>
    <row r="425" spans="1:1">
      <c r="A425" s="13" t="s">
        <v>462</v>
      </c>
    </row>
    <row r="426" spans="1:1">
      <c r="A426" s="12" t="s">
        <v>463</v>
      </c>
    </row>
    <row r="427" spans="1:1">
      <c r="A427" s="13" t="s">
        <v>464</v>
      </c>
    </row>
    <row r="428" spans="1:1">
      <c r="A428" s="12" t="s">
        <v>465</v>
      </c>
    </row>
    <row r="429" spans="1:1">
      <c r="A429" s="13" t="s">
        <v>466</v>
      </c>
    </row>
    <row r="430" spans="1:1">
      <c r="A430" s="12" t="s">
        <v>467</v>
      </c>
    </row>
    <row r="431" spans="1:1">
      <c r="A431" s="13" t="s">
        <v>468</v>
      </c>
    </row>
    <row r="432" spans="1:1">
      <c r="A432" s="12" t="s">
        <v>469</v>
      </c>
    </row>
    <row r="433" spans="1:1">
      <c r="A433" s="13" t="s">
        <v>470</v>
      </c>
    </row>
    <row r="434" spans="1:1">
      <c r="A434" s="12" t="s">
        <v>471</v>
      </c>
    </row>
    <row r="435" spans="1:1">
      <c r="A435" s="13" t="s">
        <v>472</v>
      </c>
    </row>
    <row r="436" spans="1:1">
      <c r="A436" s="12" t="s">
        <v>473</v>
      </c>
    </row>
    <row r="437" spans="1:1">
      <c r="A437" s="13" t="s">
        <v>474</v>
      </c>
    </row>
    <row r="438" spans="1:1">
      <c r="A438" s="12" t="s">
        <v>475</v>
      </c>
    </row>
    <row r="439" spans="1:1">
      <c r="A439" s="13" t="s">
        <v>476</v>
      </c>
    </row>
    <row r="440" spans="1:1">
      <c r="A440" s="12" t="s">
        <v>477</v>
      </c>
    </row>
    <row r="441" spans="1:1">
      <c r="A441" s="13" t="s">
        <v>478</v>
      </c>
    </row>
    <row r="442" spans="1:1">
      <c r="A442" s="12" t="s">
        <v>479</v>
      </c>
    </row>
    <row r="443" spans="1:1">
      <c r="A443" s="13" t="s">
        <v>480</v>
      </c>
    </row>
    <row r="444" spans="1:1">
      <c r="A444" s="12" t="s">
        <v>481</v>
      </c>
    </row>
    <row r="445" spans="1:1">
      <c r="A445" s="13" t="s">
        <v>482</v>
      </c>
    </row>
    <row r="446" spans="1:1">
      <c r="A446" s="12" t="s">
        <v>483</v>
      </c>
    </row>
    <row r="447" spans="1:1">
      <c r="A447" s="13" t="s">
        <v>484</v>
      </c>
    </row>
    <row r="448" spans="1:1">
      <c r="A448" s="12" t="s">
        <v>485</v>
      </c>
    </row>
    <row r="449" spans="1:1">
      <c r="A449" s="13" t="s">
        <v>486</v>
      </c>
    </row>
    <row r="450" spans="1:1">
      <c r="A450" s="12" t="s">
        <v>487</v>
      </c>
    </row>
    <row r="451" spans="1:1">
      <c r="A451" s="13" t="s">
        <v>488</v>
      </c>
    </row>
    <row r="452" spans="1:1">
      <c r="A452" s="12" t="s">
        <v>489</v>
      </c>
    </row>
    <row r="453" spans="1:1">
      <c r="A453" s="13" t="s">
        <v>490</v>
      </c>
    </row>
    <row r="454" spans="1:1">
      <c r="A454" s="12" t="s">
        <v>491</v>
      </c>
    </row>
    <row r="455" spans="1:1">
      <c r="A455" s="13" t="s">
        <v>492</v>
      </c>
    </row>
    <row r="456" spans="1:1">
      <c r="A456" s="12" t="s">
        <v>493</v>
      </c>
    </row>
    <row r="457" spans="1:1">
      <c r="A457" s="13" t="s">
        <v>494</v>
      </c>
    </row>
    <row r="458" spans="1:1">
      <c r="A458" s="12" t="s">
        <v>495</v>
      </c>
    </row>
    <row r="459" spans="1:1">
      <c r="A459" s="13" t="s">
        <v>496</v>
      </c>
    </row>
    <row r="460" spans="1:1">
      <c r="A460" s="12" t="s">
        <v>497</v>
      </c>
    </row>
    <row r="461" spans="1:1">
      <c r="A461" s="13" t="s">
        <v>498</v>
      </c>
    </row>
    <row r="462" spans="1:1">
      <c r="A462" s="12" t="s">
        <v>499</v>
      </c>
    </row>
    <row r="463" spans="1:1">
      <c r="A463" s="13" t="s">
        <v>500</v>
      </c>
    </row>
    <row r="464" spans="1:1">
      <c r="A464" s="12" t="s">
        <v>501</v>
      </c>
    </row>
    <row r="465" spans="1:1">
      <c r="A465" s="13" t="s">
        <v>502</v>
      </c>
    </row>
    <row r="466" spans="1:1">
      <c r="A466" s="12" t="s">
        <v>503</v>
      </c>
    </row>
    <row r="467" spans="1:1">
      <c r="A467" s="13" t="s">
        <v>504</v>
      </c>
    </row>
    <row r="468" spans="1:1">
      <c r="A468" s="12" t="s">
        <v>505</v>
      </c>
    </row>
    <row r="469" spans="1:1">
      <c r="A469" s="13" t="s">
        <v>506</v>
      </c>
    </row>
    <row r="470" spans="1:1">
      <c r="A470" s="12" t="s">
        <v>507</v>
      </c>
    </row>
    <row r="471" spans="1:1">
      <c r="A471" s="13" t="s">
        <v>508</v>
      </c>
    </row>
    <row r="472" spans="1:1">
      <c r="A472" s="12" t="s">
        <v>509</v>
      </c>
    </row>
    <row r="473" spans="1:1">
      <c r="A473" s="13" t="s">
        <v>510</v>
      </c>
    </row>
    <row r="474" spans="1:1">
      <c r="A474" s="12" t="s">
        <v>511</v>
      </c>
    </row>
    <row r="475" spans="1:1">
      <c r="A475" s="13" t="s">
        <v>512</v>
      </c>
    </row>
    <row r="476" spans="1:1">
      <c r="A476" s="12" t="s">
        <v>513</v>
      </c>
    </row>
    <row r="477" spans="1:1">
      <c r="A477" s="13" t="s">
        <v>514</v>
      </c>
    </row>
    <row r="478" spans="1:1">
      <c r="A478" s="12" t="s">
        <v>515</v>
      </c>
    </row>
    <row r="479" spans="1:1">
      <c r="A479" s="13" t="s">
        <v>516</v>
      </c>
    </row>
    <row r="480" spans="1:1">
      <c r="A480" s="12" t="s">
        <v>517</v>
      </c>
    </row>
    <row r="481" spans="1:1">
      <c r="A481" s="13" t="s">
        <v>518</v>
      </c>
    </row>
    <row r="482" spans="1:1">
      <c r="A482" s="12" t="s">
        <v>519</v>
      </c>
    </row>
    <row r="483" spans="1:1">
      <c r="A483" s="13" t="s">
        <v>520</v>
      </c>
    </row>
    <row r="484" spans="1:1">
      <c r="A484" s="12" t="s">
        <v>521</v>
      </c>
    </row>
    <row r="485" spans="1:1">
      <c r="A485" s="13" t="s">
        <v>522</v>
      </c>
    </row>
    <row r="486" spans="1:1">
      <c r="A486" s="12" t="s">
        <v>523</v>
      </c>
    </row>
    <row r="487" spans="1:1">
      <c r="A487" s="13" t="s">
        <v>524</v>
      </c>
    </row>
    <row r="488" spans="1:1">
      <c r="A488" s="12" t="s">
        <v>525</v>
      </c>
    </row>
    <row r="489" spans="1:1">
      <c r="A489" s="13" t="s">
        <v>526</v>
      </c>
    </row>
    <row r="490" spans="1:1">
      <c r="A490" s="12" t="s">
        <v>527</v>
      </c>
    </row>
    <row r="491" spans="1:1">
      <c r="A491" s="13" t="s">
        <v>528</v>
      </c>
    </row>
    <row r="492" spans="1:1">
      <c r="A492" s="12" t="s">
        <v>529</v>
      </c>
    </row>
    <row r="493" spans="1:1">
      <c r="A493" s="13" t="s">
        <v>530</v>
      </c>
    </row>
    <row r="494" spans="1:1">
      <c r="A494" s="12" t="s">
        <v>531</v>
      </c>
    </row>
    <row r="495" spans="1:1">
      <c r="A495" s="13" t="s">
        <v>532</v>
      </c>
    </row>
    <row r="496" spans="1:1">
      <c r="A496" s="12" t="s">
        <v>533</v>
      </c>
    </row>
    <row r="497" spans="1:1">
      <c r="A497" s="13" t="s">
        <v>534</v>
      </c>
    </row>
    <row r="498" spans="1:1">
      <c r="A498" s="12" t="s">
        <v>535</v>
      </c>
    </row>
    <row r="499" spans="1:1">
      <c r="A499" s="13" t="s">
        <v>536</v>
      </c>
    </row>
    <row r="500" spans="1:1">
      <c r="A500" s="12" t="s">
        <v>537</v>
      </c>
    </row>
    <row r="501" spans="1:1">
      <c r="A501" s="13" t="s">
        <v>538</v>
      </c>
    </row>
    <row r="502" spans="1:1">
      <c r="A502" s="12" t="s">
        <v>539</v>
      </c>
    </row>
    <row r="503" spans="1:1">
      <c r="A503" s="13" t="s">
        <v>540</v>
      </c>
    </row>
    <row r="504" spans="1:1">
      <c r="A504" s="12" t="s">
        <v>541</v>
      </c>
    </row>
    <row r="505" spans="1:1">
      <c r="A505" s="13" t="s">
        <v>542</v>
      </c>
    </row>
    <row r="506" spans="1:1">
      <c r="A506" s="12" t="s">
        <v>543</v>
      </c>
    </row>
    <row r="507" spans="1:1">
      <c r="A507" s="13" t="s">
        <v>544</v>
      </c>
    </row>
    <row r="508" spans="1:1">
      <c r="A508" s="12" t="s">
        <v>545</v>
      </c>
    </row>
    <row r="509" spans="1:1">
      <c r="A509" s="13" t="s">
        <v>546</v>
      </c>
    </row>
    <row r="510" spans="1:1">
      <c r="A510" s="12" t="s">
        <v>547</v>
      </c>
    </row>
    <row r="511" spans="1:1">
      <c r="A511" s="13" t="s">
        <v>548</v>
      </c>
    </row>
    <row r="512" spans="1:1">
      <c r="A512" s="12" t="s">
        <v>549</v>
      </c>
    </row>
    <row r="513" spans="1:1">
      <c r="A513" s="13" t="s">
        <v>550</v>
      </c>
    </row>
    <row r="514" spans="1:1">
      <c r="A514" s="12" t="s">
        <v>551</v>
      </c>
    </row>
    <row r="515" spans="1:1">
      <c r="A515" s="13" t="s">
        <v>552</v>
      </c>
    </row>
    <row r="516" spans="1:1">
      <c r="A516" s="12" t="s">
        <v>553</v>
      </c>
    </row>
    <row r="517" spans="1:1">
      <c r="A517" s="13" t="s">
        <v>554</v>
      </c>
    </row>
    <row r="518" spans="1:1">
      <c r="A518" s="12" t="s">
        <v>555</v>
      </c>
    </row>
    <row r="519" spans="1:1">
      <c r="A519" s="13" t="s">
        <v>556</v>
      </c>
    </row>
    <row r="520" spans="1:1">
      <c r="A520" s="12" t="s">
        <v>557</v>
      </c>
    </row>
    <row r="521" spans="1:1">
      <c r="A521" s="13" t="s">
        <v>558</v>
      </c>
    </row>
    <row r="522" spans="1:1">
      <c r="A522" s="12" t="s">
        <v>559</v>
      </c>
    </row>
    <row r="523" spans="1:1">
      <c r="A523" s="13" t="s">
        <v>560</v>
      </c>
    </row>
    <row r="524" spans="1:1">
      <c r="A524" s="12" t="s">
        <v>561</v>
      </c>
    </row>
    <row r="525" spans="1:1">
      <c r="A525" s="13" t="s">
        <v>562</v>
      </c>
    </row>
    <row r="526" spans="1:1">
      <c r="A526" s="12" t="s">
        <v>563</v>
      </c>
    </row>
    <row r="527" spans="1:1">
      <c r="A527" s="13" t="s">
        <v>564</v>
      </c>
    </row>
    <row r="528" spans="1:1">
      <c r="A528" s="12" t="s">
        <v>565</v>
      </c>
    </row>
    <row r="529" spans="1:1">
      <c r="A529" s="13" t="s">
        <v>566</v>
      </c>
    </row>
    <row r="530" spans="1:1">
      <c r="A530" s="12" t="s">
        <v>567</v>
      </c>
    </row>
    <row r="531" spans="1:1">
      <c r="A531" s="13" t="s">
        <v>568</v>
      </c>
    </row>
    <row r="532" spans="1:1">
      <c r="A532" s="12" t="s">
        <v>569</v>
      </c>
    </row>
    <row r="533" spans="1:1">
      <c r="A533" s="13" t="s">
        <v>570</v>
      </c>
    </row>
    <row r="534" spans="1:1">
      <c r="A534" s="12" t="s">
        <v>571</v>
      </c>
    </row>
    <row r="535" spans="1:1">
      <c r="A535" s="13" t="s">
        <v>572</v>
      </c>
    </row>
    <row r="536" spans="1:1">
      <c r="A536" s="12" t="s">
        <v>573</v>
      </c>
    </row>
    <row r="537" spans="1:1">
      <c r="A537" s="13" t="s">
        <v>574</v>
      </c>
    </row>
    <row r="538" spans="1:1">
      <c r="A538" s="12" t="s">
        <v>575</v>
      </c>
    </row>
    <row r="539" spans="1:1">
      <c r="A539" s="13" t="s">
        <v>576</v>
      </c>
    </row>
    <row r="540" spans="1:1">
      <c r="A540" s="12" t="s">
        <v>577</v>
      </c>
    </row>
    <row r="541" spans="1:1">
      <c r="A541" s="13" t="s">
        <v>578</v>
      </c>
    </row>
    <row r="542" spans="1:1">
      <c r="A542" s="12" t="s">
        <v>579</v>
      </c>
    </row>
  </sheetData>
  <sheetProtection algorithmName="SHA-512" hashValue="Ej3JSrWugJuDx7CqM2zCHP7DbI9GCnjpuCvDVJCoMAvl2F5UIYZEWLq/rElIaXee05ce+x/UVPk78XX9UdXaSw==" saltValue="d04MXoMSg2u/kIpdCJ8hZQ==" spinCount="100000" sheet="1" objects="1" scenarios="1"/>
  <dataValidations count="1">
    <dataValidation type="list" allowBlank="1" showInputMessage="1" showErrorMessage="1" sqref="B2:B4" xr:uid="{C63CB472-9EF0-409B-94A8-B235D879E09D}">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63da7d-a0f1-4f5f-ab1c-3ce755b98907">
      <Terms xmlns="http://schemas.microsoft.com/office/infopath/2007/PartnerControls"/>
    </lcf76f155ced4ddcb4097134ff3c332f>
    <TaxCatchAll xmlns="06a0b0f5-ab3f-4382-8730-459fb424e4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8F1E2CB5FBF14481AF85376E4E5F96" ma:contentTypeVersion="15" ma:contentTypeDescription="Create a new document." ma:contentTypeScope="" ma:versionID="2e145b5f681030ac08749cbf6181e803">
  <xsd:schema xmlns:xsd="http://www.w3.org/2001/XMLSchema" xmlns:xs="http://www.w3.org/2001/XMLSchema" xmlns:p="http://schemas.microsoft.com/office/2006/metadata/properties" xmlns:ns2="8663da7d-a0f1-4f5f-ab1c-3ce755b98907" xmlns:ns3="89cf3987-09f5-4fe3-8287-dad862d6753a" xmlns:ns4="06a0b0f5-ab3f-4382-8730-459fb424e421" targetNamespace="http://schemas.microsoft.com/office/2006/metadata/properties" ma:root="true" ma:fieldsID="d6e6534c612135bd61e7d0988d74b7b6" ns2:_="" ns3:_="" ns4:_="">
    <xsd:import namespace="8663da7d-a0f1-4f5f-ab1c-3ce755b98907"/>
    <xsd:import namespace="89cf3987-09f5-4fe3-8287-dad862d6753a"/>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3da7d-a0f1-4f5f-ab1c-3ce755b98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cf3987-09f5-4fe3-8287-dad862d675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5c674d0-21d6-451b-921e-526111fc8efa}" ma:internalName="TaxCatchAll" ma:showField="CatchAllData" ma:web="89cf3987-09f5-4fe3-8287-dad862d675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00B5E3-0BA1-4EE9-A4C2-4A014FAF7ABE}">
  <ds:schemaRefs>
    <ds:schemaRef ds:uri="http://purl.org/dc/terms/"/>
    <ds:schemaRef ds:uri="8663da7d-a0f1-4f5f-ab1c-3ce755b98907"/>
    <ds:schemaRef ds:uri="http://schemas.microsoft.com/office/2006/documentManagement/types"/>
    <ds:schemaRef ds:uri="06a0b0f5-ab3f-4382-8730-459fb424e421"/>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89cf3987-09f5-4fe3-8287-dad862d6753a"/>
  </ds:schemaRefs>
</ds:datastoreItem>
</file>

<file path=customXml/itemProps2.xml><?xml version="1.0" encoding="utf-8"?>
<ds:datastoreItem xmlns:ds="http://schemas.openxmlformats.org/officeDocument/2006/customXml" ds:itemID="{C0EE2FE6-A2B5-4549-BAD7-8B205D2C9FD9}">
  <ds:schemaRefs>
    <ds:schemaRef ds:uri="http://schemas.microsoft.com/sharepoint/v3/contenttype/forms"/>
  </ds:schemaRefs>
</ds:datastoreItem>
</file>

<file path=customXml/itemProps3.xml><?xml version="1.0" encoding="utf-8"?>
<ds:datastoreItem xmlns:ds="http://schemas.openxmlformats.org/officeDocument/2006/customXml" ds:itemID="{D61C1A69-02D4-4BFA-A935-925A23C7F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3da7d-a0f1-4f5f-ab1c-3ce755b98907"/>
    <ds:schemaRef ds:uri="89cf3987-09f5-4fe3-8287-dad862d6753a"/>
    <ds:schemaRef ds:uri="06a0b0f5-ab3f-4382-8730-459fb424e4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920f5b4-f35a-4bd1-ab57-79db69ad10fb}" enabled="1" method="Standard" siteId="{50f8fcc4-94d8-4f07-84eb-36ed57c7c8a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Contacts</vt:lpstr>
      <vt:lpstr>CIPs</vt:lpstr>
      <vt:lpstr>Enrollment Growth Pledge</vt:lpstr>
      <vt:lpstr>Budget Table</vt:lpstr>
      <vt:lpstr>drop downs</vt:lpstr>
      <vt:lpstr>'Budget 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FY21 COF Award agreement Bowling Green State University 21.05 (ARTS 2840) (April 2021) 4.15.21 - signed.pdf</dc:title>
  <dc:creator>marsela</dc:creator>
  <cp:lastModifiedBy>Esala, Karissa</cp:lastModifiedBy>
  <cp:lastPrinted>2025-12-16T14:48:26Z</cp:lastPrinted>
  <dcterms:created xsi:type="dcterms:W3CDTF">2021-10-21T20:29:05Z</dcterms:created>
  <dcterms:modified xsi:type="dcterms:W3CDTF">2025-12-16T18:26:27Z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0x010100778F1E2CB5FBF14481AF85376E4E5F96</vt:lpwstr>
  </property>
  <property fmtid="{D5CDD505-2E9C-101B-9397-08002B2CF9AE}" pid="3" name="MediaServiceImageTags">
    <vt:lpwstr/>
  </property>
</Properties>
</file>