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Capital Planning\SSFR - Round 2\Final Drafts\"/>
    </mc:Choice>
  </mc:AlternateContent>
  <xr:revisionPtr revIDLastSave="0" documentId="13_ncr:1_{AB13F07B-96AF-4BC7-ACB3-30922817F6F5}" xr6:coauthVersionLast="47" xr6:coauthVersionMax="47" xr10:uidLastSave="{00000000-0000-0000-0000-000000000000}"/>
  <bookViews>
    <workbookView xWindow="28680" yWindow="-120" windowWidth="29040" windowHeight="15720" xr2:uid="{EBE74EA9-9716-4F0F-9F47-2F457246799B}"/>
  </bookViews>
  <sheets>
    <sheet name="Sheet1" sheetId="1" r:id="rId1"/>
  </sheets>
  <definedNames>
    <definedName name="_xlnm.Print_Area" localSheetId="0">Sheet1!$C$2:$N$49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<sst xmlns="http://schemas.openxmlformats.org/spreadsheetml/2006/main" count="58" uniqueCount="58">
  <si>
    <t>Enrollment Trends (a)</t>
  </si>
  <si>
    <t>Income Data (b)</t>
  </si>
  <si>
    <t>Wealth Data (d)</t>
  </si>
  <si>
    <t>IHE's</t>
  </si>
  <si>
    <t>Ten year change enrollment (partially In-seat)</t>
  </si>
  <si>
    <r>
      <t xml:space="preserve">Ten year </t>
    </r>
    <r>
      <rPr>
        <b/>
        <sz val="11"/>
        <rFont val="Aptos Narrow"/>
        <family val="2"/>
        <scheme val="minor"/>
      </rPr>
      <t>percentage</t>
    </r>
    <r>
      <rPr>
        <b/>
        <sz val="11"/>
        <color theme="1"/>
        <rFont val="Aptos Narrow"/>
        <family val="2"/>
        <scheme val="minor"/>
      </rPr>
      <t xml:space="preserve"> change enrollment (partially In-seat)</t>
    </r>
  </si>
  <si>
    <t>Three Year Net Income / (Loss)</t>
  </si>
  <si>
    <t>Three Year Return on Net Assets</t>
  </si>
  <si>
    <t>Three Year Net Income Ratio ( c)</t>
  </si>
  <si>
    <t>Unrestricted Cash and Investments</t>
  </si>
  <si>
    <t>Primary Reserve Ratio</t>
  </si>
  <si>
    <t>Expendable Net Assets per FTE</t>
  </si>
  <si>
    <t>University</t>
  </si>
  <si>
    <t>Bowling Green State University</t>
  </si>
  <si>
    <t>Central State University</t>
  </si>
  <si>
    <t>Cleveland State University</t>
  </si>
  <si>
    <t>Kent State University</t>
  </si>
  <si>
    <t>Miami University</t>
  </si>
  <si>
    <t>Northeast Ohio Medical University</t>
  </si>
  <si>
    <t>Ohio State University</t>
  </si>
  <si>
    <t>Ohio University</t>
  </si>
  <si>
    <t>Shawnee State University</t>
  </si>
  <si>
    <t>University of Akron</t>
  </si>
  <si>
    <t>University of Cincinnati</t>
  </si>
  <si>
    <t>University of Toledo</t>
  </si>
  <si>
    <t>Wright State University</t>
  </si>
  <si>
    <t>Youngstown State University</t>
  </si>
  <si>
    <t>College</t>
  </si>
  <si>
    <t>Belmont College</t>
  </si>
  <si>
    <t xml:space="preserve">Central Ohio Technical College </t>
  </si>
  <si>
    <t>Cincinnati State Community College</t>
  </si>
  <si>
    <t>Clark State Community college</t>
  </si>
  <si>
    <t>Columbus State Community College</t>
  </si>
  <si>
    <t>Cuyahoga Community College</t>
  </si>
  <si>
    <t>Edison State Community College</t>
  </si>
  <si>
    <t>Hocking Technical College</t>
  </si>
  <si>
    <t>Lakeland Community College</t>
  </si>
  <si>
    <t>Lorain County Community College</t>
  </si>
  <si>
    <t>Marion  Technical College</t>
  </si>
  <si>
    <t>North Central State College</t>
  </si>
  <si>
    <t>Northwest State Community College</t>
  </si>
  <si>
    <t>Owens Community College</t>
  </si>
  <si>
    <t>Rhodes State College</t>
  </si>
  <si>
    <t>Rio Grande Community College</t>
  </si>
  <si>
    <t>Sinclair Community College</t>
  </si>
  <si>
    <t>Southern State Community College</t>
  </si>
  <si>
    <t>Stark State College</t>
  </si>
  <si>
    <t>Terra State Community College</t>
  </si>
  <si>
    <t>Washington State Community College</t>
  </si>
  <si>
    <t>Zane State Community College</t>
  </si>
  <si>
    <t>(a)</t>
  </si>
  <si>
    <t>(b)</t>
  </si>
  <si>
    <t>(c)</t>
  </si>
  <si>
    <t>(d)</t>
  </si>
  <si>
    <t>The ten year enrollment trends were calculated using IPEDS data for FY's 2015 - 2025.</t>
  </si>
  <si>
    <t>The income data calculations are for FY's 2023 - 2025 using data from the audited financial statements, net of pension activity, with the exception of Central State and Terra State, who does not have audited financial statements for all of these periods.</t>
  </si>
  <si>
    <t>The net income ratio was calculated using the (sum of changes in net position) / (sum of total revenue) for FY's 2023 - 2025 per the audited financial statements, net of pension activity, with the exception of Central State, who does not have audited financial statements for all of these periods</t>
  </si>
  <si>
    <t>The wealth data calculations are for FY2025 using data from the audited financial statements, net of pension activity, with the exception of Central State and Terra State who do not have audited financial statements for FY2025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</si>
</sst>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1" formatCode="_(* #,##0_);_(* \(#,##0\);_(* &quot;-&quot;_);_(@_)"/>
    <numFmt numFmtId="164" formatCode="0.00%;[Red]\(0.00%\)"/>
    <numFmt numFmtId="165" formatCode="0.0%"/>
  </numFmts>
  <fonts count="3" x14ac:knownFonts="1">
    <font>
      <sz val="11"/>
      <color theme="1"/>
      <name val="Aptos Narrow"/>
      <family val="2"/>
      <scheme val="minor"/>
    </font>
    <font>
      <b/>
      <sz val="11"/>
      <color theme="1"/>
      <name val="Aptos Narrow"/>
      <family val="2"/>
      <scheme val="minor"/>
    </font>
    <font>
      <b/>
      <sz val="11"/>
      <name val="Aptos Narrow"/>
      <family val="2"/>
      <scheme val="minor"/>
    </font>
  </fonts>
  <fills count="2">
    <fill>
      <patternFill patternType="none"/>
    </fill>
    <fill>
      <patternFill patternType="gray125"/>
    </fill>
  </fills>
  <borders count="13">
    <border>
      <left/>
      <right/>
      <top/>
      <bottom/>
      <diagonal/>
    </border>
    <border>
      <left style="thin">
        <color rgb="FF0070C0"/>
      </left>
      <right/>
      <top style="thin">
        <color rgb="FF0070C0"/>
      </top>
      <bottom style="thin">
        <color auto="1"/>
      </bottom>
      <diagonal/>
    </border>
    <border>
      <left/>
      <right style="thin">
        <color rgb="FF0070C0"/>
      </right>
      <top style="thin">
        <color rgb="FF0070C0"/>
      </top>
      <bottom style="thin">
        <color auto="1"/>
      </bottom>
      <diagonal/>
    </border>
    <border>
      <left style="thin">
        <color rgb="FF0070C0"/>
      </left>
      <right/>
      <top style="thin">
        <color rgb="FF0070C0"/>
      </top>
      <bottom style="thin">
        <color theme="1"/>
      </bottom>
      <diagonal/>
    </border>
    <border>
      <left/>
      <right/>
      <top style="thin">
        <color rgb="FF0070C0"/>
      </top>
      <bottom style="thin">
        <color theme="1"/>
      </bottom>
      <diagonal/>
    </border>
    <border>
      <left/>
      <right style="thin">
        <color rgb="FF0070C0"/>
      </right>
      <top style="thin">
        <color rgb="FF0070C0"/>
      </top>
      <bottom style="thin">
        <color theme="1"/>
      </bottom>
      <diagonal/>
    </border>
    <border>
      <left/>
      <right/>
      <top style="thin">
        <color rgb="FF0070C0"/>
      </top>
      <bottom style="thin">
        <color auto="1"/>
      </bottom>
      <diagonal/>
    </border>
    <border>
      <left/>
      <right/>
      <top/>
      <bottom style="thin">
        <color auto="1"/>
      </bottom>
      <diagonal/>
    </border>
    <border>
      <left style="thin">
        <color rgb="FF0070C0"/>
      </left>
      <right style="thin">
        <color rgb="FF0070C0"/>
      </right>
      <top style="thin">
        <color auto="1"/>
      </top>
      <bottom style="thin">
        <color auto="1"/>
      </bottom>
      <diagonal/>
    </border>
    <border>
      <left style="thin">
        <color rgb="FF0070C0"/>
      </left>
      <right style="thin">
        <color rgb="FF0070C0"/>
      </right>
      <top/>
      <bottom/>
      <diagonal/>
    </border>
    <border>
      <left style="thin">
        <color rgb="FF0070C0"/>
      </left>
      <right style="thin">
        <color rgb="FF0070C0"/>
      </right>
      <top style="thin">
        <color indexed="64"/>
      </top>
      <bottom/>
      <diagonal/>
    </border>
    <border>
      <left/>
      <right style="thin">
        <color rgb="FF0070C0"/>
      </right>
      <top/>
      <bottom/>
      <diagonal/>
    </border>
    <border>
      <left style="thin">
        <color rgb="FF0070C0"/>
      </left>
      <right style="thin">
        <color rgb="FF0070C0"/>
      </right>
      <top/>
      <bottom style="thin">
        <color rgb="FF0070C0"/>
      </bottom>
      <diagonal/>
    </border>
  </borders>
  <cellStyleXfs count="1">
    <xf numFmtId="0" fontId="0" fillId="0" borderId="0"/>
  </cellStyleXfs>
  <cellXfs count="30">
    <xf numFmtId="0" fontId="0" fillId="0" borderId="0" xfId="0"/>
    <xf numFmtId="0" fontId="1" fillId="0" borderId="0" xfId="0" applyFont="1" applyAlignment="1">
      <alignment horizontal="center"/>
    </xf>
    <xf numFmtId="0" fontId="1" fillId="0" borderId="7" xfId="0" applyFont="1" applyBorder="1" applyAlignment="1">
      <alignment horizontal="center"/>
    </xf>
    <xf numFmtId="0" fontId="1" fillId="0" borderId="0" xfId="0" applyFont="1" applyAlignment="1">
      <alignment horizontal="right" wrapText="1"/>
    </xf>
    <xf numFmtId="0" fontId="1" fillId="0" borderId="0" xfId="0" applyFont="1"/>
    <xf numFmtId="0" fontId="1" fillId="0" borderId="10" xfId="0" applyFont="1" applyBorder="1" applyAlignment="1">
      <alignment horizontal="right" wrapText="1"/>
    </xf>
    <xf numFmtId="0" fontId="1" fillId="0" borderId="11" xfId="0" applyFont="1" applyBorder="1" applyAlignment="1">
      <alignment horizontal="right" wrapText="1"/>
    </xf>
    <xf numFmtId="0" fontId="1" fillId="0" borderId="9" xfId="0" applyFont="1" applyBorder="1" applyAlignment="1">
      <alignment horizontal="right" wrapText="1"/>
    </xf>
    <xf numFmtId="0" fontId="0" fillId="0" borderId="0" xfId="0" applyAlignment="1">
      <alignment horizontal="left" indent="1"/>
    </xf>
    <xf numFmtId="41" fontId="0" fillId="0" borderId="9" xfId="0" applyNumberFormat="1" applyBorder="1"/>
    <xf numFmtId="164" fontId="0" fillId="0" borderId="11" xfId="0" applyNumberFormat="1" applyBorder="1"/>
    <xf numFmtId="164" fontId="0" fillId="0" borderId="0" xfId="0" applyNumberFormat="1"/>
    <xf numFmtId="164" fontId="0" fillId="0" borderId="9" xfId="0" applyNumberFormat="1" applyBorder="1"/>
    <xf numFmtId="10" fontId="0" fillId="0" borderId="0" xfId="0" applyNumberFormat="1"/>
    <xf numFmtId="165" fontId="0" fillId="0" borderId="11" xfId="0" applyNumberFormat="1" applyBorder="1"/>
    <xf numFmtId="41" fontId="0" fillId="0" borderId="11" xfId="0" applyNumberFormat="1" applyBorder="1"/>
    <xf numFmtId="41" fontId="0" fillId="0" borderId="12" xfId="0" applyNumberFormat="1" applyBorder="1"/>
    <xf numFmtId="164" fontId="0" fillId="0" borderId="12" xfId="0" applyNumberFormat="1" applyBorder="1"/>
    <xf numFmtId="0" fontId="1" fillId="0" borderId="8" xfId="0" applyFont="1" applyBorder="1" applyAlignment="1">
      <alignment horizontal="center" vertical="center" wrapText="1"/>
    </xf>
    <xf numFmtId="41" fontId="0" fillId="0" borderId="9" xfId="0" applyNumberFormat="1" applyBorder="1" applyAlignment="1">
      <alignment horizontal="right" vertical="top"/>
    </xf>
    <xf numFmtId="0" fontId="0" fillId="0" borderId="0" xfId="0" applyAlignment="1">
      <alignment horizontal="right" vertical="top"/>
    </xf>
    <xf numFmtId="0" fontId="0" fillId="0" borderId="0" xfId="0" applyAlignment="1">
      <alignment vertical="top"/>
    </xf>
    <xf numFmtId="165" fontId="0" fillId="0" borderId="12" xfId="0" applyNumberFormat="1" applyBorder="1"/>
    <xf numFmtId="0" fontId="0" fillId="0" borderId="0" xfId="0" applyAlignment="1">
      <alignment horizontal="left" vertical="top"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 fillId="0" borderId="6" xfId="0" applyFont="1" applyBorder="1" applyAlignment="1">
      <alignment horizontal="center"/>
    </xf>
  </cellXfs>
  <cellStyles count="1">
    <cellStyle name="Normal" xfId="0" builtinId="0"/>
  </cellStyles>
  <dxfs count="2">
    <dxf>
      <font>
        <color rgb="FFFF0000"/>
      </font>
    </dxf>
    <dxf>
      <font>
        <color rgb="FFFF0000"/>
      </font>
    </dxf>
  </dxfs>
  <tableStyles count="1" defaultTableStyle="TableStyleMedium2" defaultPivotStyle="PivotStyleLight16">
    <tableStyle name="Invisible" pivot="0" table="0" count="0" xr9:uid="{E7A2F275-A764-47E4-B281-AC635FA2A99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AD0C7-B52F-4583-90A8-9F510971B437}">
  <sheetPr>
    <pageSetUpPr fitToPage="1"/>
  </sheetPr>
  <dimension ref="C2:P49"/>
  <sheetViews>
    <sheetView tabSelected="1" topLeftCell="B1" zoomScaleNormal="100" zoomScaleSheetLayoutView="110" workbookViewId="0">
      <selection activeCell="J12" sqref="J12"/>
    </sheetView>
  </sheetViews>
  <sheetFormatPr defaultRowHeight="14.4" x14ac:dyDescent="0.3"/>
  <cols>
    <col min="3" max="3" width="3.6640625" customWidth="1"/>
    <col min="4" max="4" width="40.6640625" customWidth="1"/>
    <col min="5" max="5" width="16.109375" customWidth="1"/>
    <col min="6" max="6" width="18" customWidth="1"/>
    <col min="7" max="7" width="1.6640625" customWidth="1"/>
    <col min="8" max="9" width="16.109375" customWidth="1"/>
    <col min="10" max="10" width="15.6640625" customWidth="1"/>
    <col min="11" max="11" width="1.6640625" customWidth="1"/>
    <col min="12" max="12" width="14.33203125" customWidth="1"/>
    <col min="13" max="14" width="13.5546875" customWidth="1"/>
    <col min="15" max="15" width="1.6640625" customWidth="1"/>
    <col min="17" max="17" width="10" bestFit="1" customWidth="1"/>
  </cols>
  <sheetData>
    <row r="2" spans="3:14" ht="24" customHeight="1" x14ac:dyDescent="0.3">
      <c r="E2" s="24" t="s">
        <v>0</v>
      </c>
      <c r="F2" s="25"/>
      <c r="H2" s="26" t="s">
        <v>1</v>
      </c>
      <c r="I2" s="27"/>
      <c r="J2" s="28"/>
      <c r="K2" s="1"/>
      <c r="L2" s="24" t="s">
        <v>2</v>
      </c>
      <c r="M2" s="29"/>
      <c r="N2" s="25"/>
    </row>
    <row r="3" spans="3:14" ht="57.6" x14ac:dyDescent="0.3">
      <c r="D3" s="2" t="s">
        <v>3</v>
      </c>
      <c r="E3" s="18" t="s">
        <v>4</v>
      </c>
      <c r="F3" s="18" t="s">
        <v>5</v>
      </c>
      <c r="G3" s="3"/>
      <c r="H3" s="18" t="s">
        <v>6</v>
      </c>
      <c r="I3" s="18" t="s">
        <v>7</v>
      </c>
      <c r="J3" s="18" t="s">
        <v>8</v>
      </c>
      <c r="K3" s="7"/>
      <c r="L3" s="18" t="s">
        <v>9</v>
      </c>
      <c r="M3" s="18" t="s">
        <v>10</v>
      </c>
      <c r="N3" s="18" t="s">
        <v>11</v>
      </c>
    </row>
    <row r="4" spans="3:14" x14ac:dyDescent="0.3">
      <c r="D4" s="4"/>
      <c r="E4" s="5"/>
      <c r="F4" s="6"/>
      <c r="G4" s="3"/>
      <c r="H4" s="7"/>
      <c r="I4" s="7"/>
      <c r="J4" s="6"/>
      <c r="K4" s="3"/>
      <c r="L4" s="7"/>
      <c r="M4" s="6"/>
      <c r="N4" s="6"/>
    </row>
    <row r="5" spans="3:14" x14ac:dyDescent="0.3">
      <c r="C5">
        <v>1</v>
      </c>
      <c r="D5" s="4" t="s">
        <v>12</v>
      </c>
      <c r="E5" s="7"/>
      <c r="F5" s="6"/>
      <c r="G5" s="3"/>
      <c r="H5" s="7"/>
      <c r="I5" s="7"/>
      <c r="J5" s="6"/>
      <c r="K5" s="3"/>
      <c r="L5" s="7"/>
      <c r="M5" s="6"/>
      <c r="N5" s="6"/>
    </row>
    <row r="6" spans="3:14" x14ac:dyDescent="0.3">
      <c r="C6">
        <v>2</v>
      </c>
      <c r="D6" s="8" t="s">
        <v>13</v>
      </c>
      <c r="E6" s="9">
        <v>568</v>
      </c>
      <c r="F6" s="10">
        <v>3.1578362150441984E-2</v>
      </c>
      <c r="G6" s="11"/>
      <c r="H6" s="9">
        <v>12493797</v>
      </c>
      <c r="I6" s="12">
        <v>2.2435597064035882E-2</v>
      </c>
      <c r="J6" s="10">
        <v>3.2376129795053929E-2</v>
      </c>
      <c r="K6" s="13"/>
      <c r="L6" s="9">
        <v>303609500</v>
      </c>
      <c r="M6" s="14">
        <v>0.53221130461066168</v>
      </c>
      <c r="N6" s="15">
        <v>14379.263746633376</v>
      </c>
    </row>
    <row r="7" spans="3:14" x14ac:dyDescent="0.3">
      <c r="C7">
        <v>3</v>
      </c>
      <c r="D7" s="8" t="s">
        <v>14</v>
      </c>
      <c r="E7" s="9">
        <v>190</v>
      </c>
      <c r="F7" s="10">
        <v>0.12305699481865284</v>
      </c>
      <c r="G7" s="11"/>
      <c r="H7" s="9"/>
      <c r="I7" s="12"/>
      <c r="J7" s="10"/>
      <c r="K7" s="13"/>
      <c r="L7" s="9"/>
      <c r="M7" s="14"/>
      <c r="N7" s="19"/>
    </row>
    <row r="8" spans="3:14" x14ac:dyDescent="0.3">
      <c r="C8">
        <v>4</v>
      </c>
      <c r="D8" s="8" t="s">
        <v>15</v>
      </c>
      <c r="E8" s="9">
        <v>-3840</v>
      </c>
      <c r="F8" s="10">
        <v>-0.24326892619575546</v>
      </c>
      <c r="G8" s="11"/>
      <c r="H8" s="9">
        <v>-17698845</v>
      </c>
      <c r="I8" s="12">
        <v>-3.8537604614732074E-2</v>
      </c>
      <c r="J8" s="10">
        <v>-5.1565916382956468E-2</v>
      </c>
      <c r="K8" s="13"/>
      <c r="L8" s="9">
        <v>206030572</v>
      </c>
      <c r="M8" s="14">
        <v>0.56992114006222505</v>
      </c>
      <c r="N8" s="15">
        <v>17165.02416547864</v>
      </c>
    </row>
    <row r="9" spans="3:14" x14ac:dyDescent="0.3">
      <c r="C9">
        <v>5</v>
      </c>
      <c r="D9" s="8" t="s">
        <v>16</v>
      </c>
      <c r="E9" s="9">
        <v>-4610</v>
      </c>
      <c r="F9" s="10">
        <v>-0.12747836186157122</v>
      </c>
      <c r="G9" s="11"/>
      <c r="H9" s="9">
        <v>-23606000</v>
      </c>
      <c r="I9" s="12">
        <v>-2.6614803540222109E-2</v>
      </c>
      <c r="J9" s="10">
        <v>-3.4615237977928127E-2</v>
      </c>
      <c r="K9" s="13"/>
      <c r="L9" s="9">
        <v>332090000</v>
      </c>
      <c r="M9" s="14">
        <v>0.39892064422342116</v>
      </c>
      <c r="N9" s="15">
        <v>9775.1832114270419</v>
      </c>
    </row>
    <row r="10" spans="3:14" x14ac:dyDescent="0.3">
      <c r="C10">
        <v>6</v>
      </c>
      <c r="D10" s="8" t="s">
        <v>17</v>
      </c>
      <c r="E10" s="9">
        <v>1737</v>
      </c>
      <c r="F10" s="10">
        <v>7.7196569041375937E-2</v>
      </c>
      <c r="G10" s="11"/>
      <c r="H10" s="9">
        <v>421799000</v>
      </c>
      <c r="I10" s="12">
        <v>0.23335063090016686</v>
      </c>
      <c r="J10" s="10">
        <v>0.68884374249790559</v>
      </c>
      <c r="K10" s="13"/>
      <c r="L10" s="9">
        <v>1420619000</v>
      </c>
      <c r="M10" s="14">
        <v>1.812098197634634</v>
      </c>
      <c r="N10" s="15">
        <v>56928.119500206441</v>
      </c>
    </row>
    <row r="11" spans="3:14" x14ac:dyDescent="0.3">
      <c r="C11">
        <v>7</v>
      </c>
      <c r="D11" s="8" t="s">
        <v>18</v>
      </c>
      <c r="E11" s="9">
        <v>73</v>
      </c>
      <c r="F11" s="10">
        <v>7.6280041797283177E-2</v>
      </c>
      <c r="G11" s="11"/>
      <c r="H11" s="9">
        <v>82733747</v>
      </c>
      <c r="I11" s="12">
        <v>0.63020242513579205</v>
      </c>
      <c r="J11" s="10">
        <v>0.97583311827368513</v>
      </c>
      <c r="K11" s="13"/>
      <c r="L11" s="9">
        <v>157313783</v>
      </c>
      <c r="M11" s="14">
        <v>1.1380865675937404</v>
      </c>
      <c r="N11" s="15">
        <v>124367.45892243025</v>
      </c>
    </row>
    <row r="12" spans="3:14" x14ac:dyDescent="0.3">
      <c r="C12">
        <v>8</v>
      </c>
      <c r="D12" s="8" t="s">
        <v>19</v>
      </c>
      <c r="E12" s="9">
        <v>4887</v>
      </c>
      <c r="F12" s="10">
        <v>7.7666354115347336E-2</v>
      </c>
      <c r="G12" s="11"/>
      <c r="H12" s="9">
        <v>3114034000</v>
      </c>
      <c r="I12" s="12">
        <v>0.26092327791469444</v>
      </c>
      <c r="J12" s="10">
        <v>0.42612999505043236</v>
      </c>
      <c r="K12" s="13"/>
      <c r="L12" s="9">
        <v>9202976000</v>
      </c>
      <c r="M12" s="14">
        <v>0.86552849507196961</v>
      </c>
      <c r="N12" s="15">
        <v>130890.47273700772</v>
      </c>
    </row>
    <row r="13" spans="3:14" x14ac:dyDescent="0.3">
      <c r="C13">
        <v>9</v>
      </c>
      <c r="D13" s="8" t="s">
        <v>20</v>
      </c>
      <c r="E13" s="9">
        <v>7476</v>
      </c>
      <c r="F13" s="10">
        <v>0.28939728254558122</v>
      </c>
      <c r="G13" s="11"/>
      <c r="H13" s="9">
        <v>200883656</v>
      </c>
      <c r="I13" s="12">
        <v>0.15617997646433604</v>
      </c>
      <c r="J13" s="10">
        <v>0.30521217409463858</v>
      </c>
      <c r="K13" s="13"/>
      <c r="L13" s="9">
        <v>784994992</v>
      </c>
      <c r="M13" s="14">
        <v>0.98175210674101887</v>
      </c>
      <c r="N13" s="15">
        <v>28098.105222471084</v>
      </c>
    </row>
    <row r="14" spans="3:14" x14ac:dyDescent="0.3">
      <c r="C14">
        <v>10</v>
      </c>
      <c r="D14" s="8" t="s">
        <v>21</v>
      </c>
      <c r="E14" s="9">
        <v>185</v>
      </c>
      <c r="F14" s="10">
        <v>6.4147018030513175E-2</v>
      </c>
      <c r="G14" s="11"/>
      <c r="H14" s="9">
        <v>5588649</v>
      </c>
      <c r="I14" s="12">
        <v>7.0721992243553841E-2</v>
      </c>
      <c r="J14" s="10">
        <v>8.3972154292845297E-2</v>
      </c>
      <c r="K14" s="13"/>
      <c r="L14" s="9">
        <v>26647518</v>
      </c>
      <c r="M14" s="14">
        <v>0.3570206945608469</v>
      </c>
      <c r="N14" s="15">
        <v>9571.4825445477691</v>
      </c>
    </row>
    <row r="15" spans="3:14" x14ac:dyDescent="0.3">
      <c r="C15">
        <v>11</v>
      </c>
      <c r="D15" s="8" t="s">
        <v>22</v>
      </c>
      <c r="E15" s="9">
        <v>-8551</v>
      </c>
      <c r="F15" s="10">
        <v>-0.38753682302288694</v>
      </c>
      <c r="G15" s="11"/>
      <c r="H15" s="9">
        <v>-123009735</v>
      </c>
      <c r="I15" s="12">
        <v>-0.23054610704732556</v>
      </c>
      <c r="J15" s="10">
        <v>-0.39564109612587345</v>
      </c>
      <c r="K15" s="13"/>
      <c r="L15" s="9">
        <v>10134296</v>
      </c>
      <c r="M15" s="14">
        <v>0.43894797266401087</v>
      </c>
      <c r="N15" s="15">
        <v>14439.738984554724</v>
      </c>
    </row>
    <row r="16" spans="3:14" x14ac:dyDescent="0.3">
      <c r="C16">
        <v>12</v>
      </c>
      <c r="D16" s="8" t="s">
        <v>23</v>
      </c>
      <c r="E16" s="9">
        <v>9370</v>
      </c>
      <c r="F16" s="10">
        <v>0.24854111405835544</v>
      </c>
      <c r="G16" s="11"/>
      <c r="H16" s="9">
        <v>443691000</v>
      </c>
      <c r="I16" s="12">
        <v>0.18602639641071203</v>
      </c>
      <c r="J16" s="10">
        <v>0.29671440809390731</v>
      </c>
      <c r="K16" s="13"/>
      <c r="L16" s="9">
        <v>763019000</v>
      </c>
      <c r="M16" s="14">
        <v>0.59702455762751716</v>
      </c>
      <c r="N16" s="15">
        <v>24236.155406055936</v>
      </c>
    </row>
    <row r="17" spans="3:14" x14ac:dyDescent="0.3">
      <c r="C17">
        <v>13</v>
      </c>
      <c r="D17" s="8" t="s">
        <v>24</v>
      </c>
      <c r="E17" s="9">
        <v>-4989</v>
      </c>
      <c r="F17" s="10">
        <v>-0.26955910957423818</v>
      </c>
      <c r="G17" s="11"/>
      <c r="H17" s="9">
        <v>44762000</v>
      </c>
      <c r="I17" s="12">
        <v>7.4819061627693181E-2</v>
      </c>
      <c r="J17" s="10">
        <v>4.5803573255837747E-2</v>
      </c>
      <c r="K17" s="13"/>
      <c r="L17" s="9">
        <v>416897000</v>
      </c>
      <c r="M17" s="14">
        <v>0.34991288876377835</v>
      </c>
      <c r="N17" s="15">
        <v>30601.653857686179</v>
      </c>
    </row>
    <row r="18" spans="3:14" x14ac:dyDescent="0.3">
      <c r="C18">
        <v>14</v>
      </c>
      <c r="D18" s="8" t="s">
        <v>25</v>
      </c>
      <c r="E18" s="9">
        <v>-6950</v>
      </c>
      <c r="F18" s="10">
        <v>-0.36224330240800584</v>
      </c>
      <c r="G18" s="11"/>
      <c r="H18" s="9">
        <v>70793987</v>
      </c>
      <c r="I18" s="12">
        <v>0.18305670439355692</v>
      </c>
      <c r="J18" s="10">
        <v>0.24156024388669733</v>
      </c>
      <c r="K18" s="13"/>
      <c r="L18" s="9">
        <v>224983746</v>
      </c>
      <c r="M18" s="14">
        <v>0.6410586176559504</v>
      </c>
      <c r="N18" s="15">
        <v>20201.184667869329</v>
      </c>
    </row>
    <row r="19" spans="3:14" x14ac:dyDescent="0.3">
      <c r="C19">
        <v>15</v>
      </c>
      <c r="D19" s="8" t="s">
        <v>26</v>
      </c>
      <c r="E19" s="9">
        <v>-871</v>
      </c>
      <c r="F19" s="10">
        <v>-7.7093290847937687E-2</v>
      </c>
      <c r="G19" s="11"/>
      <c r="H19" s="9">
        <v>14927286</v>
      </c>
      <c r="I19" s="12">
        <v>6.2055777001743223E-2</v>
      </c>
      <c r="J19" s="10">
        <v>7.0345770287236958E-2</v>
      </c>
      <c r="K19" s="13"/>
      <c r="L19" s="9">
        <v>89550639</v>
      </c>
      <c r="M19" s="14">
        <v>0.60601255476472937</v>
      </c>
      <c r="N19" s="15">
        <v>12730.550518333032</v>
      </c>
    </row>
    <row r="20" spans="3:14" x14ac:dyDescent="0.3">
      <c r="C20">
        <v>16</v>
      </c>
      <c r="E20" s="9"/>
      <c r="F20" s="10"/>
      <c r="G20" s="11"/>
      <c r="H20" s="9"/>
      <c r="I20" s="12"/>
      <c r="J20" s="10"/>
      <c r="K20" s="13"/>
      <c r="L20" s="9"/>
      <c r="M20" s="14"/>
      <c r="N20" s="15"/>
    </row>
    <row r="21" spans="3:14" x14ac:dyDescent="0.3">
      <c r="C21">
        <v>17</v>
      </c>
      <c r="D21" s="4" t="s">
        <v>27</v>
      </c>
      <c r="E21" s="9"/>
      <c r="F21" s="10"/>
      <c r="G21" s="11"/>
      <c r="H21" s="9"/>
      <c r="I21" s="12"/>
      <c r="J21" s="10"/>
      <c r="K21" s="13"/>
      <c r="L21" s="9"/>
      <c r="M21" s="14"/>
      <c r="N21" s="15"/>
    </row>
    <row r="22" spans="3:14" x14ac:dyDescent="0.3">
      <c r="C22">
        <v>18</v>
      </c>
      <c r="D22" s="8" t="s">
        <v>28</v>
      </c>
      <c r="E22" s="9">
        <v>1392</v>
      </c>
      <c r="F22" s="10">
        <v>1.2529252925292529</v>
      </c>
      <c r="H22" s="9">
        <v>-648034</v>
      </c>
      <c r="I22" s="12">
        <v>-2.4175436113363865E-2</v>
      </c>
      <c r="J22" s="10">
        <v>-5.4576270758212433E-2</v>
      </c>
      <c r="L22" s="9">
        <v>4597139</v>
      </c>
      <c r="M22" s="14">
        <v>0.48205699711442163</v>
      </c>
      <c r="N22" s="15">
        <v>5802.3046955095351</v>
      </c>
    </row>
    <row r="23" spans="3:14" x14ac:dyDescent="0.3">
      <c r="C23">
        <v>19</v>
      </c>
      <c r="D23" s="8" t="s">
        <v>29</v>
      </c>
      <c r="E23" s="9">
        <v>785</v>
      </c>
      <c r="F23" s="10">
        <v>0.2450827349359975</v>
      </c>
      <c r="H23" s="9">
        <v>3691373</v>
      </c>
      <c r="I23" s="12">
        <v>5.3389480104094195E-2</v>
      </c>
      <c r="J23" s="10">
        <v>0.12037976810696784</v>
      </c>
      <c r="L23" s="9">
        <v>17335819</v>
      </c>
      <c r="M23" s="14">
        <v>0.52753649616534115</v>
      </c>
      <c r="N23" s="15">
        <v>9941.9420325911178</v>
      </c>
    </row>
    <row r="24" spans="3:14" x14ac:dyDescent="0.3">
      <c r="C24">
        <v>20</v>
      </c>
      <c r="D24" s="8" t="s">
        <v>30</v>
      </c>
      <c r="E24" s="9">
        <v>3617</v>
      </c>
      <c r="F24" s="10">
        <v>0.50020744018807906</v>
      </c>
      <c r="H24" s="9">
        <v>18311342</v>
      </c>
      <c r="I24" s="12">
        <v>0.19172049698519364</v>
      </c>
      <c r="J24" s="10">
        <v>0.2375571778718798</v>
      </c>
      <c r="L24" s="9">
        <v>44770863</v>
      </c>
      <c r="M24" s="14">
        <v>0.23999107175300369</v>
      </c>
      <c r="N24" s="15">
        <v>7171.7365772541198</v>
      </c>
    </row>
    <row r="25" spans="3:14" x14ac:dyDescent="0.3">
      <c r="C25">
        <v>21</v>
      </c>
      <c r="D25" s="8" t="s">
        <v>31</v>
      </c>
      <c r="E25" s="9">
        <v>73</v>
      </c>
      <c r="F25" s="10">
        <v>1.4501390544298769E-2</v>
      </c>
      <c r="H25" s="9">
        <v>2975622</v>
      </c>
      <c r="I25" s="12">
        <v>4.6671137794276472E-2</v>
      </c>
      <c r="J25" s="10">
        <v>6.0336974930918469E-2</v>
      </c>
      <c r="L25" s="9">
        <v>8559243</v>
      </c>
      <c r="M25" s="14">
        <v>0.90051353007566182</v>
      </c>
      <c r="N25" s="15">
        <v>3630.7675333582815</v>
      </c>
    </row>
    <row r="26" spans="3:14" x14ac:dyDescent="0.3">
      <c r="C26">
        <v>22</v>
      </c>
      <c r="D26" s="8" t="s">
        <v>32</v>
      </c>
      <c r="E26" s="9">
        <v>7632</v>
      </c>
      <c r="F26" s="10">
        <v>0.31696984799401945</v>
      </c>
      <c r="H26" s="9">
        <v>87474594</v>
      </c>
      <c r="I26" s="12">
        <v>0.27210052395279288</v>
      </c>
      <c r="J26" s="10">
        <v>0.34367450359882012</v>
      </c>
      <c r="L26" s="9">
        <v>168309159</v>
      </c>
      <c r="M26" s="14">
        <v>0.65842237845840901</v>
      </c>
      <c r="N26" s="15">
        <v>12309.303162320914</v>
      </c>
    </row>
    <row r="27" spans="3:14" x14ac:dyDescent="0.3">
      <c r="C27">
        <v>23</v>
      </c>
      <c r="D27" s="8" t="s">
        <v>33</v>
      </c>
      <c r="E27" s="9">
        <v>201</v>
      </c>
      <c r="F27" s="10">
        <v>1.0217568117120782E-2</v>
      </c>
      <c r="H27" s="9">
        <v>69270736</v>
      </c>
      <c r="I27" s="12">
        <v>0.15517840621624066</v>
      </c>
      <c r="J27" s="10">
        <v>0.20924209966848362</v>
      </c>
      <c r="L27" s="9">
        <v>309818479</v>
      </c>
      <c r="M27" s="14">
        <v>0.91426258511179137</v>
      </c>
      <c r="N27" s="15">
        <v>27258.285240637764</v>
      </c>
    </row>
    <row r="28" spans="3:14" x14ac:dyDescent="0.3">
      <c r="C28">
        <v>24</v>
      </c>
      <c r="D28" s="8" t="s">
        <v>34</v>
      </c>
      <c r="E28" s="9">
        <v>961</v>
      </c>
      <c r="F28" s="10">
        <v>0.31622244159262913</v>
      </c>
      <c r="H28" s="9">
        <v>2876342</v>
      </c>
      <c r="I28" s="12">
        <v>0.10915020390180762</v>
      </c>
      <c r="J28" s="10">
        <v>0.10723294538089173</v>
      </c>
      <c r="L28" s="9">
        <v>9605572</v>
      </c>
      <c r="M28" s="14">
        <v>0.3523980928467238</v>
      </c>
      <c r="N28" s="15">
        <v>3827.8806306306305</v>
      </c>
    </row>
    <row r="29" spans="3:14" x14ac:dyDescent="0.3">
      <c r="C29">
        <v>25</v>
      </c>
      <c r="D29" s="8" t="s">
        <v>35</v>
      </c>
      <c r="E29" s="9">
        <v>-948</v>
      </c>
      <c r="F29" s="10">
        <v>-0.35020317694865166</v>
      </c>
      <c r="H29" s="9">
        <v>6173732</v>
      </c>
      <c r="I29" s="12">
        <v>8.8553186249391028E-2</v>
      </c>
      <c r="J29" s="10">
        <v>0.12871949339112215</v>
      </c>
      <c r="K29" s="13"/>
      <c r="L29" s="9">
        <v>7627901</v>
      </c>
      <c r="M29" s="14">
        <v>0.44359695967431834</v>
      </c>
      <c r="N29" s="15">
        <v>7406.055855855856</v>
      </c>
    </row>
    <row r="30" spans="3:14" x14ac:dyDescent="0.3">
      <c r="C30">
        <v>26</v>
      </c>
      <c r="D30" s="8" t="s">
        <v>36</v>
      </c>
      <c r="E30" s="9">
        <v>-2834</v>
      </c>
      <c r="F30" s="10">
        <v>-0.41036779611931656</v>
      </c>
      <c r="H30" s="9">
        <v>14957268</v>
      </c>
      <c r="I30" s="12">
        <v>0.33697174593114526</v>
      </c>
      <c r="J30" s="10">
        <v>0.21306368522831165</v>
      </c>
      <c r="K30" s="13"/>
      <c r="L30" s="9">
        <v>9193993</v>
      </c>
      <c r="M30" s="14">
        <v>0.38359848578403266</v>
      </c>
      <c r="N30" s="15">
        <v>6146.3046972053062</v>
      </c>
    </row>
    <row r="31" spans="3:14" x14ac:dyDescent="0.3">
      <c r="C31">
        <v>27</v>
      </c>
      <c r="D31" s="8" t="s">
        <v>37</v>
      </c>
      <c r="E31" s="9">
        <v>2004</v>
      </c>
      <c r="F31" s="10">
        <v>0.30235365117682561</v>
      </c>
      <c r="H31" s="9">
        <v>6792687</v>
      </c>
      <c r="I31" s="12">
        <v>3.5407976519588109E-2</v>
      </c>
      <c r="J31" s="10">
        <v>5.1929310562258656E-2</v>
      </c>
      <c r="L31" s="9">
        <v>68134553</v>
      </c>
      <c r="M31" s="14">
        <v>0.21131508696062476</v>
      </c>
      <c r="N31" s="15">
        <v>28604.569094971248</v>
      </c>
    </row>
    <row r="32" spans="3:14" x14ac:dyDescent="0.3">
      <c r="C32">
        <v>28</v>
      </c>
      <c r="D32" s="8" t="s">
        <v>38</v>
      </c>
      <c r="E32" s="9">
        <v>1112</v>
      </c>
      <c r="F32" s="10">
        <v>0.49356413670661342</v>
      </c>
      <c r="H32" s="9">
        <v>8085179</v>
      </c>
      <c r="I32" s="12">
        <v>0.5857972560371465</v>
      </c>
      <c r="J32" s="10">
        <v>0.42092301871079835</v>
      </c>
      <c r="L32" s="9">
        <v>8843055</v>
      </c>
      <c r="M32" s="14">
        <v>0.67410578591306425</v>
      </c>
      <c r="N32" s="15">
        <v>1904.2667486568712</v>
      </c>
    </row>
    <row r="33" spans="3:16" x14ac:dyDescent="0.3">
      <c r="C33">
        <v>29</v>
      </c>
      <c r="D33" s="8" t="s">
        <v>39</v>
      </c>
      <c r="E33" s="9">
        <v>-516</v>
      </c>
      <c r="F33" s="10">
        <v>-0.18016759776536312</v>
      </c>
      <c r="H33" s="9">
        <v>7421192</v>
      </c>
      <c r="I33" s="12">
        <v>0.19793134160505443</v>
      </c>
      <c r="J33" s="10">
        <v>0.29658362566639668</v>
      </c>
      <c r="L33" s="9">
        <v>25218893</v>
      </c>
      <c r="M33" s="14">
        <v>0.48552929131710937</v>
      </c>
      <c r="N33" s="15">
        <v>14729.601124139937</v>
      </c>
    </row>
    <row r="34" spans="3:16" x14ac:dyDescent="0.3">
      <c r="C34">
        <v>30</v>
      </c>
      <c r="D34" s="8" t="s">
        <v>40</v>
      </c>
      <c r="E34" s="9">
        <v>4306</v>
      </c>
      <c r="F34" s="10">
        <v>1.5439225528863392</v>
      </c>
      <c r="H34" s="9">
        <v>5353744</v>
      </c>
      <c r="I34" s="12">
        <v>0.20806345453771016</v>
      </c>
      <c r="J34" s="10">
        <v>0.15462279720932073</v>
      </c>
      <c r="L34" s="9">
        <v>505801</v>
      </c>
      <c r="M34" s="14">
        <v>1.072460606456763</v>
      </c>
      <c r="N34" s="15">
        <v>6487.636128505309</v>
      </c>
    </row>
    <row r="35" spans="3:16" x14ac:dyDescent="0.3">
      <c r="C35">
        <v>31</v>
      </c>
      <c r="D35" s="8" t="s">
        <v>41</v>
      </c>
      <c r="E35" s="9">
        <v>-302</v>
      </c>
      <c r="F35" s="10">
        <v>-3.4240362811791381E-2</v>
      </c>
      <c r="H35" s="9">
        <v>915137</v>
      </c>
      <c r="I35" s="12">
        <v>6.9567975103167357E-3</v>
      </c>
      <c r="J35" s="10">
        <v>1.1165700296950963E-2</v>
      </c>
      <c r="K35" s="13"/>
      <c r="L35" s="9">
        <v>9797833</v>
      </c>
      <c r="M35" s="14">
        <v>0.20624029303341343</v>
      </c>
      <c r="N35" s="15">
        <v>14178.558928161579</v>
      </c>
    </row>
    <row r="36" spans="3:16" x14ac:dyDescent="0.3">
      <c r="C36">
        <v>32</v>
      </c>
      <c r="D36" s="8" t="s">
        <v>42</v>
      </c>
      <c r="E36" s="9">
        <v>-512</v>
      </c>
      <c r="F36" s="10">
        <v>-0.11312417145382236</v>
      </c>
      <c r="H36" s="9">
        <v>-4154844</v>
      </c>
      <c r="I36" s="12">
        <v>-7.6447202641231338E-2</v>
      </c>
      <c r="J36" s="10">
        <v>-0.17469676149658223</v>
      </c>
      <c r="L36" s="9">
        <v>53737509</v>
      </c>
      <c r="M36" s="14">
        <v>0.6064329286482445</v>
      </c>
      <c r="N36" s="15">
        <v>4965.3542626728113</v>
      </c>
    </row>
    <row r="37" spans="3:16" x14ac:dyDescent="0.3">
      <c r="C37">
        <v>33</v>
      </c>
      <c r="D37" s="8" t="s">
        <v>43</v>
      </c>
      <c r="E37" s="9">
        <v>602</v>
      </c>
      <c r="F37" s="10">
        <v>0.35349383440986493</v>
      </c>
      <c r="H37" s="9">
        <v>5746512</v>
      </c>
      <c r="I37" s="12">
        <v>0.26507933381433302</v>
      </c>
      <c r="J37" s="10">
        <v>0.3594147902583128</v>
      </c>
      <c r="L37" s="9">
        <v>3853839</v>
      </c>
      <c r="M37" s="14">
        <v>0.38273484433624771</v>
      </c>
      <c r="N37" s="15">
        <v>1682.9042066049617</v>
      </c>
    </row>
    <row r="38" spans="3:16" x14ac:dyDescent="0.3">
      <c r="C38">
        <v>34</v>
      </c>
      <c r="D38" s="8" t="s">
        <v>44</v>
      </c>
      <c r="E38" s="9">
        <v>7350</v>
      </c>
      <c r="F38" s="10">
        <v>0.4819672131147541</v>
      </c>
      <c r="H38" s="9">
        <v>58258124</v>
      </c>
      <c r="I38" s="12">
        <v>0.16480061815404079</v>
      </c>
      <c r="J38" s="10">
        <v>0.30325695443527367</v>
      </c>
      <c r="L38" s="9">
        <v>198810850</v>
      </c>
      <c r="M38" s="14">
        <v>0.89761406579019454</v>
      </c>
      <c r="N38" s="15">
        <v>159623.60431960202</v>
      </c>
    </row>
    <row r="39" spans="3:16" x14ac:dyDescent="0.3">
      <c r="C39">
        <v>35</v>
      </c>
      <c r="D39" s="8" t="s">
        <v>45</v>
      </c>
      <c r="E39" s="9">
        <v>-209</v>
      </c>
      <c r="F39" s="10">
        <v>-8.5375816993464054E-2</v>
      </c>
      <c r="H39" s="9">
        <v>2385793</v>
      </c>
      <c r="I39" s="12">
        <v>8.696671718051166E-2</v>
      </c>
      <c r="J39" s="10">
        <v>8.3296182549681352E-2</v>
      </c>
      <c r="L39" s="9">
        <v>10413986</v>
      </c>
      <c r="M39" s="14">
        <v>0.61778731344258697</v>
      </c>
      <c r="N39" s="15">
        <v>965.11066354580589</v>
      </c>
    </row>
    <row r="40" spans="3:16" x14ac:dyDescent="0.3">
      <c r="C40">
        <v>36</v>
      </c>
      <c r="D40" s="8" t="s">
        <v>46</v>
      </c>
      <c r="E40" s="9">
        <v>-2355</v>
      </c>
      <c r="F40" s="10">
        <v>-0.22212790039615166</v>
      </c>
      <c r="H40" s="9">
        <v>4797330</v>
      </c>
      <c r="I40" s="12">
        <v>3.1716362541203559E-2</v>
      </c>
      <c r="J40" s="10">
        <v>5.1294749960160292E-2</v>
      </c>
      <c r="L40" s="9">
        <v>52929537</v>
      </c>
      <c r="M40" s="14">
        <v>0.67818687649718246</v>
      </c>
      <c r="N40" s="15">
        <v>45871.829585115593</v>
      </c>
    </row>
    <row r="41" spans="3:16" x14ac:dyDescent="0.3">
      <c r="C41">
        <v>37</v>
      </c>
      <c r="D41" s="8" t="s">
        <v>47</v>
      </c>
      <c r="E41" s="9">
        <v>-119</v>
      </c>
      <c r="F41" s="10">
        <v>-4.9377593360995849E-2</v>
      </c>
      <c r="H41" s="9"/>
      <c r="I41" s="12"/>
      <c r="J41" s="10"/>
      <c r="L41" s="9"/>
      <c r="M41" s="14"/>
      <c r="N41" s="15"/>
    </row>
    <row r="42" spans="3:16" x14ac:dyDescent="0.3">
      <c r="C42">
        <v>38</v>
      </c>
      <c r="D42" s="8" t="s">
        <v>48</v>
      </c>
      <c r="E42" s="9">
        <v>438</v>
      </c>
      <c r="F42" s="10">
        <v>0.27512562814070352</v>
      </c>
      <c r="H42" s="9">
        <v>7779712</v>
      </c>
      <c r="I42" s="12">
        <v>0.26941974431535326</v>
      </c>
      <c r="J42" s="10">
        <v>0.42806625082177457</v>
      </c>
      <c r="L42" s="9">
        <v>17298426</v>
      </c>
      <c r="M42" s="14">
        <v>0.96172435707946813</v>
      </c>
      <c r="N42" s="15">
        <v>14181.868909846129</v>
      </c>
    </row>
    <row r="43" spans="3:16" x14ac:dyDescent="0.3">
      <c r="C43">
        <v>39</v>
      </c>
      <c r="D43" s="8" t="s">
        <v>49</v>
      </c>
      <c r="E43" s="16">
        <v>-1210</v>
      </c>
      <c r="F43" s="17">
        <v>-0.42500878117316476</v>
      </c>
      <c r="H43" s="16">
        <v>-953089</v>
      </c>
      <c r="I43" s="17">
        <v>-3.1126937809776781E-2</v>
      </c>
      <c r="J43" s="17">
        <v>-4.7299300834717485E-2</v>
      </c>
      <c r="K43" s="13"/>
      <c r="L43" s="16">
        <v>6539038</v>
      </c>
      <c r="M43" s="22">
        <v>0.18768836831913602</v>
      </c>
      <c r="N43" s="16">
        <v>3341.6540287485163</v>
      </c>
    </row>
    <row r="46" spans="3:16" x14ac:dyDescent="0.3">
      <c r="C46" s="20" t="s">
        <v>50</v>
      </c>
      <c r="D46" s="23" t="s">
        <v>54</v>
      </c>
      <c r="E46" s="23"/>
      <c r="F46" s="23"/>
      <c r="G46" s="23"/>
      <c r="H46" s="23"/>
      <c r="I46" s="23"/>
      <c r="J46" s="23"/>
      <c r="K46" s="23"/>
      <c r="L46" s="23"/>
      <c r="M46" s="23"/>
      <c r="N46" s="23"/>
    </row>
    <row r="47" spans="3:16" ht="28.95" customHeight="1" x14ac:dyDescent="0.3">
      <c r="C47" s="20" t="s">
        <v>51</v>
      </c>
      <c r="D47" s="23" t="s">
        <v>55</v>
      </c>
      <c r="E47" s="23"/>
      <c r="F47" s="23"/>
      <c r="G47" s="23"/>
      <c r="H47" s="23"/>
      <c r="I47" s="23"/>
      <c r="J47" s="23"/>
      <c r="K47" s="23"/>
      <c r="L47" s="23"/>
      <c r="M47" s="23"/>
      <c r="N47" s="23"/>
      <c r="P47" s="21"/>
    </row>
    <row r="48" spans="3:16" ht="30.75" customHeight="1" x14ac:dyDescent="0.3">
      <c r="C48" s="20" t="s">
        <v>52</v>
      </c>
      <c r="D48" s="23" t="s">
        <v>56</v>
      </c>
      <c r="E48" s="23"/>
      <c r="F48" s="23"/>
      <c r="G48" s="23"/>
      <c r="H48" s="23"/>
      <c r="I48" s="23"/>
      <c r="J48" s="23"/>
      <c r="K48" s="23"/>
      <c r="L48" s="23"/>
      <c r="M48" s="23"/>
      <c r="N48" s="23"/>
      <c r="P48" s="21"/>
    </row>
    <row r="49" spans="3:16" ht="30.75" customHeight="1" x14ac:dyDescent="0.3">
      <c r="C49" s="20" t="s">
        <v>53</v>
      </c>
      <c r="D49" s="23" t="s">
        <v>57</v>
      </c>
      <c r="E49" s="23"/>
      <c r="F49" s="23"/>
      <c r="G49" s="23"/>
      <c r="H49" s="23"/>
      <c r="I49" s="23"/>
      <c r="J49" s="23"/>
      <c r="K49" s="23"/>
      <c r="L49" s="23"/>
      <c r="M49" s="23"/>
      <c r="N49" s="23"/>
      <c r="P49" s="21"/>
    </row>
  </sheetData>
  <mergeCells count="7">
    <mergeCell ref="D49:N49"/>
    <mergeCell ref="E2:F2"/>
    <mergeCell ref="H2:J2"/>
    <mergeCell ref="L2:N2"/>
    <mergeCell ref="D47:N47"/>
    <mergeCell ref="D46:N46"/>
    <mergeCell ref="D48:N48"/>
  </mergeCells>
  <conditionalFormatting sqref="K6:K25 E6:E43 H6:H43">
    <cfRule type="cellIs" dxfId="1" priority="2" operator="lessThan">
      <formula>0</formula>
    </cfRule>
  </conditionalFormatting>
  <conditionalFormatting sqref="L6:N43">
    <cfRule type="cellIs" dxfId="0" priority="1" operator="lessThan">
      <formula>0</formula>
    </cfRule>
  </conditionalFormatting>
  <pageMargins left="0.7" right="0.7" top="0.75" bottom="0.75" header="0.3" footer="0.3"/>
  <pageSetup scale="63"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0F14857E8D6B41961DD412849A42AC" ma:contentTypeVersion="7" ma:contentTypeDescription="Create a new document." ma:contentTypeScope="" ma:versionID="6d415786230b1af7272187f23601cbfe">
  <xsd:schema xmlns:xsd="http://www.w3.org/2001/XMLSchema" xmlns:xs="http://www.w3.org/2001/XMLSchema" xmlns:p="http://schemas.microsoft.com/office/2006/metadata/properties" xmlns:ns2="47c5e758-97d1-4e0c-88ff-ce7f47ecdeec" targetNamespace="http://schemas.microsoft.com/office/2006/metadata/properties" ma:root="true" ma:fieldsID="0d31b2882464660bfc0331e0e0fc2885" ns2:_="">
    <xsd:import namespace="47c5e758-97d1-4e0c-88ff-ce7f47ecde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c5e758-97d1-4e0c-88ff-ce7f47ecde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64A53C-99AE-43F4-8840-C286398589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c5e758-97d1-4e0c-88ff-ce7f47ecde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E30923-6A63-41E2-B2A1-9E0F5D00B0E3}">
  <ds:schemaRefs>
    <ds:schemaRef ds:uri="http://purl.org/dc/elements/1.1/"/>
    <ds:schemaRef ds:uri="http://schemas.openxmlformats.org/package/2006/metadata/core-properties"/>
    <ds:schemaRef ds:uri="http://purl.org/dc/dcmitype/"/>
    <ds:schemaRef ds:uri="http://purl.org/dc/terms/"/>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47c5e758-97d1-4e0c-88ff-ce7f47ecdeec"/>
  </ds:schemaRefs>
</ds:datastoreItem>
</file>

<file path=customXml/itemProps3.xml><?xml version="1.0" encoding="utf-8"?>
<ds:datastoreItem xmlns:ds="http://schemas.openxmlformats.org/officeDocument/2006/customXml" ds:itemID="{B2027210-487F-48C2-97F0-D6861D18B511}">
  <ds:schemaRefs>
    <ds:schemaRef ds:uri="http://schemas.microsoft.com/sharepoint/v3/contenttype/forms"/>
  </ds:schemaRefs>
</ds:datastoreItem>
</file>

<file path=docMetadata/LabelInfo.xml><?xml version="1.0" encoding="utf-8"?>
<clbl:labelList xmlns:clbl="http://schemas.microsoft.com/office/2020/mipLabelMetadata">
  <clbl:label id="{f920f5b4-f35a-4bd1-ab57-79db69ad10fb}" enabled="1" method="Standard" siteId="{50f8fcc4-94d8-4f07-84eb-36ed57c7c8a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Campbell, Scott</dc:creator>
  <cp:keywords/>
  <dc:description/>
  <cp:lastModifiedBy>Weir, Kelly</cp:lastModifiedBy>
  <cp:revision/>
  <cp:lastPrinted>2026-10-02T20:32:35Z</cp:lastPrinted>
  <dcterms:created xsi:type="dcterms:W3CDTF">2026-02-12T22:38:44Z</dcterms:created>
  <dcterms:modified xsi:type="dcterms:W3CDTF">2026-10-02T20:32:50Z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0x010100B20F14857E8D6B41961DD412849A42AC</vt:lpwstr>
  </property>
</Properties>
</file>